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3\ПРОЧЕЕ\127\01.04.2023 г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ГР'!$FJ$107</definedName>
  </definedNames>
  <calcPr calcId="152511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DX43" i="1"/>
  <c r="EK43" i="1"/>
  <c r="EX43" i="1"/>
  <c r="DX44" i="1"/>
  <c r="EK44" i="1" s="1"/>
  <c r="EX44" i="1"/>
  <c r="DX45" i="1"/>
  <c r="EK45" i="1"/>
  <c r="EX45" i="1"/>
  <c r="DX46" i="1"/>
  <c r="EK46" i="1" s="1"/>
  <c r="EX46" i="1"/>
  <c r="DX47" i="1"/>
  <c r="EK47" i="1"/>
  <c r="EX47" i="1"/>
  <c r="DX48" i="1"/>
  <c r="EK48" i="1" s="1"/>
  <c r="EX48" i="1"/>
  <c r="DX49" i="1"/>
  <c r="EK49" i="1"/>
  <c r="EX49" i="1"/>
  <c r="DX50" i="1"/>
  <c r="EK50" i="1" s="1"/>
  <c r="EX50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E84" i="1"/>
  <c r="ET84" i="1"/>
  <c r="EE85" i="1"/>
  <c r="ET85" i="1"/>
  <c r="EE86" i="1"/>
  <c r="ET86" i="1"/>
  <c r="EE87" i="1"/>
  <c r="ET87" i="1"/>
  <c r="EE88" i="1"/>
  <c r="ET88" i="1"/>
  <c r="EE89" i="1"/>
  <c r="ET89" i="1"/>
  <c r="EE90" i="1"/>
  <c r="EE91" i="1"/>
  <c r="EE92" i="1"/>
  <c r="EE93" i="1"/>
  <c r="EE94" i="1"/>
  <c r="EE95" i="1"/>
  <c r="EE96" i="1"/>
  <c r="EE97" i="1"/>
  <c r="EE98" i="1"/>
</calcChain>
</file>

<file path=xl/sharedStrings.xml><?xml version="1.0" encoding="utf-8"?>
<sst xmlns="http://schemas.openxmlformats.org/spreadsheetml/2006/main" count="177" uniqueCount="143">
  <si>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</si>
  <si>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</si>
  <si>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</si>
  <si>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</si>
  <si>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</si>
  <si>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</si>
  <si>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</si>
  <si>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</si>
  <si>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</si>
  <si>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</si>
  <si>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</si>
  <si>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</si>
  <si>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</si>
  <si>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</si>
  <si>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</si>
  <si>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</si>
  <si>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01.04.2023 г.</t>
  </si>
  <si>
    <t>10.04.2023</t>
  </si>
  <si>
    <t>Исполком МО "Сарабикуловского СП"</t>
  </si>
  <si>
    <t>бюджет муниципального образования "Сарабикуловское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</si>
  <si>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</si>
  <si>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</si>
  <si>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</si>
  <si>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</si>
  <si>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</si>
  <si>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</si>
  <si>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</si>
  <si>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</si>
  <si>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</si>
  <si>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</si>
  <si>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</si>
  <si>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</si>
  <si>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</si>
  <si>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</si>
  <si>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</si>
  <si>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</si>
  <si>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</si>
  <si>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</si>
  <si>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</si>
  <si>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</si>
  <si>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</si>
  <si>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</si>
  <si>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</si>
  <si>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18210606043100000110111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</si>
  <si>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</si>
  <si>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</si>
  <si>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</si>
  <si>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</si>
  <si>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</si>
  <si>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92620235118100000150151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</si>
  <si>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</si>
  <si>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</si>
  <si>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</si>
  <si>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</si>
  <si>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</si>
  <si>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</si>
  <si>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</si>
  <si>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</si>
  <si>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</si>
  <si>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</si>
  <si>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</si>
  <si>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</si>
  <si>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81301029900002030121211</t>
  </si>
  <si>
    <t>Начисления на выплаты по оплате труда</t>
  </si>
  <si>
    <t>81301029900002030129213</t>
  </si>
  <si>
    <t>91301049900002040121211</t>
  </si>
  <si>
    <t>Прочие работы, услуги</t>
  </si>
  <si>
    <t>91301049900002040122226</t>
  </si>
  <si>
    <t>91301049900002040129213</t>
  </si>
  <si>
    <t>Услуги связи</t>
  </si>
  <si>
    <t>91301049900002040244221</t>
  </si>
  <si>
    <t>Транспортные услуги</t>
  </si>
  <si>
    <t>91301049900002040244222</t>
  </si>
  <si>
    <t>Коммунальные услуги</t>
  </si>
  <si>
    <t>91301049900002040244223</t>
  </si>
  <si>
    <t>Работы, услуги по содержанию имущества</t>
  </si>
  <si>
    <t>91301049900002040244225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</si>
  <si>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</si>
  <si>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</si>
  <si>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</si>
  <si>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</si>
  <si>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</si>
  <si>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</si>
  <si>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</si>
  <si>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91301049900002040247223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</si>
  <si>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</si>
  <si>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</si>
  <si>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</si>
  <si>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</si>
  <si>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Расходы</t>
  </si>
  <si>
    <t>91301119900007411870200</t>
  </si>
  <si>
    <t>91301139900002950851291</t>
  </si>
  <si>
    <t>91302039900051180121211</t>
  </si>
  <si>
    <t>91302039900051180129213</t>
  </si>
  <si>
    <t>91302039900051180244225</t>
  </si>
  <si>
    <t>91302039900051180244346</t>
  </si>
  <si>
    <t>91304099900078020244225</t>
  </si>
  <si>
    <t>91305039900078010244225</t>
  </si>
  <si>
    <t>91305039900078010247223</t>
  </si>
  <si>
    <t>91305039900078040244223</t>
  </si>
  <si>
    <t>Перечисления другим бюджетам бюджетной системы Российской Федерации</t>
  </si>
  <si>
    <t>91308019900025600540251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</si>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</sst>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08"/>
  <sheetViews>
    <sheetView tabSelected="1" topLeftCell="A83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2978400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895472.3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28" si="0">CF19+CW19+DN19</f>
        <v>895472.3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28" si="1">BJ19-EE19</f>
        <v>2082927.7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2978400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895472.3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895472.3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2082927.7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224000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50104.6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50104.6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173895.4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48.6" customHeight="1" x14ac:dyDescent="0.25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378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378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-378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88000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-1361.74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-1361.74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89361.74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05" customHeight="1" x14ac:dyDescent="0.25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369000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38290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38290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330710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05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135000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-2230.56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-2230.56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137230.56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36.450000000000003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174000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174000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-174000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36.450000000000003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2036000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604692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604692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1431308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60.75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126400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31600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31600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94800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</row>
    <row r="30" spans="1:16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</row>
    <row r="31" spans="1:16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</row>
    <row r="32" spans="1:16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6" t="s">
        <v>50</v>
      </c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2" t="s">
        <v>51</v>
      </c>
    </row>
    <row r="39" spans="1:166" ht="12.7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</row>
    <row r="40" spans="1:166" ht="24" customHeight="1" x14ac:dyDescent="0.25">
      <c r="A40" s="41" t="s">
        <v>21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K40" s="45" t="s">
        <v>22</v>
      </c>
      <c r="AL40" s="41"/>
      <c r="AM40" s="41"/>
      <c r="AN40" s="41"/>
      <c r="AO40" s="41"/>
      <c r="AP40" s="42"/>
      <c r="AQ40" s="45" t="s">
        <v>52</v>
      </c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2"/>
      <c r="BC40" s="45" t="s">
        <v>53</v>
      </c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2"/>
      <c r="BU40" s="45" t="s">
        <v>54</v>
      </c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2"/>
      <c r="CH40" s="35" t="s">
        <v>25</v>
      </c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7"/>
      <c r="EK40" s="35" t="s">
        <v>55</v>
      </c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70"/>
    </row>
    <row r="41" spans="1:166" ht="78.7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4"/>
      <c r="AK41" s="46"/>
      <c r="AL41" s="43"/>
      <c r="AM41" s="43"/>
      <c r="AN41" s="43"/>
      <c r="AO41" s="43"/>
      <c r="AP41" s="44"/>
      <c r="AQ41" s="46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4"/>
      <c r="BC41" s="46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4"/>
      <c r="BU41" s="46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4"/>
      <c r="CH41" s="36" t="s">
        <v>56</v>
      </c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7"/>
      <c r="CX41" s="35" t="s">
        <v>28</v>
      </c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7"/>
      <c r="DK41" s="35" t="s">
        <v>29</v>
      </c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7"/>
      <c r="DX41" s="35" t="s">
        <v>30</v>
      </c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7"/>
      <c r="EK41" s="46" t="s">
        <v>57</v>
      </c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4"/>
      <c r="EX41" s="35" t="s">
        <v>58</v>
      </c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70"/>
    </row>
    <row r="42" spans="1:166" ht="14.25" customHeight="1" x14ac:dyDescent="0.25">
      <c r="A42" s="39">
        <v>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29">
        <v>2</v>
      </c>
      <c r="AL42" s="30"/>
      <c r="AM42" s="30"/>
      <c r="AN42" s="30"/>
      <c r="AO42" s="30"/>
      <c r="AP42" s="31"/>
      <c r="AQ42" s="29">
        <v>3</v>
      </c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1"/>
      <c r="BC42" s="29">
        <v>4</v>
      </c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1"/>
      <c r="BU42" s="29">
        <v>5</v>
      </c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1"/>
      <c r="CH42" s="29">
        <v>6</v>
      </c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1"/>
      <c r="CX42" s="29">
        <v>7</v>
      </c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1"/>
      <c r="DK42" s="29">
        <v>8</v>
      </c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1"/>
      <c r="DX42" s="29">
        <v>9</v>
      </c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1"/>
      <c r="EK42" s="29">
        <v>10</v>
      </c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49">
        <v>11</v>
      </c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6"/>
    </row>
    <row r="43" spans="1:166" ht="15" customHeight="1" x14ac:dyDescent="0.25">
      <c r="A43" s="50" t="s">
        <v>59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 t="s">
        <v>60</v>
      </c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5">
        <v>2978400</v>
      </c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>
        <v>2978400</v>
      </c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>
        <v>526264.98</v>
      </c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>
        <f t="shared" ref="DX43:DX72" si="2">CH43+CX43+DK43</f>
        <v>526264.98</v>
      </c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>
        <f t="shared" ref="EK43:EK71" si="3">BC43-DX43</f>
        <v>2452135.02</v>
      </c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>
        <f t="shared" ref="EX43:EX71" si="4">BU43-DX43</f>
        <v>2452135.02</v>
      </c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6"/>
    </row>
    <row r="44" spans="1:166" ht="15" customHeight="1" x14ac:dyDescent="0.25">
      <c r="A44" s="57" t="s">
        <v>33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8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62">
        <v>2978400</v>
      </c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>
        <v>2978400</v>
      </c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>
        <v>526264.98</v>
      </c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>
        <f t="shared" si="2"/>
        <v>526264.98</v>
      </c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>
        <f t="shared" si="3"/>
        <v>2452135.02</v>
      </c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>
        <f t="shared" si="4"/>
        <v>2452135.02</v>
      </c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6"/>
    </row>
    <row r="45" spans="1:166" ht="13.2" x14ac:dyDescent="0.25">
      <c r="A45" s="68" t="s">
        <v>61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9"/>
      <c r="AK45" s="58"/>
      <c r="AL45" s="59"/>
      <c r="AM45" s="59"/>
      <c r="AN45" s="59"/>
      <c r="AO45" s="59"/>
      <c r="AP45" s="59"/>
      <c r="AQ45" s="59" t="s">
        <v>62</v>
      </c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62">
        <v>420000</v>
      </c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>
        <v>420000</v>
      </c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>
        <v>100257</v>
      </c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>
        <f t="shared" si="2"/>
        <v>100257</v>
      </c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>
        <f t="shared" si="3"/>
        <v>319743</v>
      </c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>
        <f t="shared" si="4"/>
        <v>319743</v>
      </c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6"/>
    </row>
    <row r="46" spans="1:166" ht="24.3" customHeight="1" x14ac:dyDescent="0.25">
      <c r="A46" s="68" t="s">
        <v>63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K46" s="58"/>
      <c r="AL46" s="59"/>
      <c r="AM46" s="59"/>
      <c r="AN46" s="59"/>
      <c r="AO46" s="59"/>
      <c r="AP46" s="59"/>
      <c r="AQ46" s="59" t="s">
        <v>64</v>
      </c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62">
        <v>127000</v>
      </c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>
        <v>127000</v>
      </c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>
        <v>30277.61</v>
      </c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>
        <f t="shared" si="2"/>
        <v>30277.61</v>
      </c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>
        <f t="shared" si="3"/>
        <v>96722.39</v>
      </c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>
        <f t="shared" si="4"/>
        <v>96722.39</v>
      </c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6"/>
    </row>
    <row r="47" spans="1:166" ht="13.2" x14ac:dyDescent="0.25">
      <c r="A47" s="68" t="s">
        <v>61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K47" s="58"/>
      <c r="AL47" s="59"/>
      <c r="AM47" s="59"/>
      <c r="AN47" s="59"/>
      <c r="AO47" s="59"/>
      <c r="AP47" s="59"/>
      <c r="AQ47" s="59" t="s">
        <v>65</v>
      </c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2">
        <v>235000</v>
      </c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>
        <v>235000</v>
      </c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>
        <v>54366</v>
      </c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>
        <f t="shared" si="2"/>
        <v>54366</v>
      </c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>
        <f t="shared" si="3"/>
        <v>180634</v>
      </c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>
        <f t="shared" si="4"/>
        <v>180634</v>
      </c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6"/>
    </row>
    <row r="48" spans="1:166" ht="13.2" x14ac:dyDescent="0.25">
      <c r="A48" s="68" t="s">
        <v>66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K48" s="58"/>
      <c r="AL48" s="59"/>
      <c r="AM48" s="59"/>
      <c r="AN48" s="59"/>
      <c r="AO48" s="59"/>
      <c r="AP48" s="59"/>
      <c r="AQ48" s="59" t="s">
        <v>67</v>
      </c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2">
        <v>3000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>
        <v>3000</v>
      </c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>
        <f t="shared" si="2"/>
        <v>0</v>
      </c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>
        <f t="shared" si="3"/>
        <v>3000</v>
      </c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>
        <f t="shared" si="4"/>
        <v>3000</v>
      </c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6"/>
    </row>
    <row r="49" spans="1:166" ht="24.3" customHeight="1" x14ac:dyDescent="0.25">
      <c r="A49" s="68" t="s">
        <v>63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K49" s="58"/>
      <c r="AL49" s="59"/>
      <c r="AM49" s="59"/>
      <c r="AN49" s="59"/>
      <c r="AO49" s="59"/>
      <c r="AP49" s="59"/>
      <c r="AQ49" s="59" t="s">
        <v>68</v>
      </c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71000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71000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>
        <v>16281.93</v>
      </c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16281.93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54718.07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54718.07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13.2" x14ac:dyDescent="0.25">
      <c r="A50" s="68" t="s">
        <v>69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K50" s="58"/>
      <c r="AL50" s="59"/>
      <c r="AM50" s="59"/>
      <c r="AN50" s="59"/>
      <c r="AO50" s="59"/>
      <c r="AP50" s="59"/>
      <c r="AQ50" s="59" t="s">
        <v>70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20500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20500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5847.19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5847.19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14652.810000000001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14652.810000000001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3.2" x14ac:dyDescent="0.25">
      <c r="A51" s="68" t="s">
        <v>71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72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94600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94600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23637.9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23637.9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70962.100000000006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70962.100000000006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13.2" x14ac:dyDescent="0.25">
      <c r="A52" s="68" t="s">
        <v>73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74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4000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4000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618.41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618.41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3381.59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3381.59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24.3" customHeight="1" x14ac:dyDescent="0.25">
      <c r="A53" s="68" t="s">
        <v>75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76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71800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71800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12199.2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12199.2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59600.800000000003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59600.800000000003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3.2" x14ac:dyDescent="0.25">
      <c r="A54" s="68" t="s">
        <v>66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77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32000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32000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7413.83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7413.83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24586.17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24586.17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3.2" x14ac:dyDescent="0.25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79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10000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10000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0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10000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10000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4.3" customHeight="1" x14ac:dyDescent="0.25">
      <c r="A56" s="68" t="s">
        <v>80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81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60000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60000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14500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14500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45500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45500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4.3" customHeight="1" x14ac:dyDescent="0.25">
      <c r="A57" s="68" t="s">
        <v>82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83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6500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6500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3400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3400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3100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3100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3.2" x14ac:dyDescent="0.25">
      <c r="A58" s="68" t="s">
        <v>73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84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65000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65000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18192.66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18192.66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46807.34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46807.34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3.2" x14ac:dyDescent="0.25">
      <c r="A59" s="68" t="s">
        <v>85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86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4400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4400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988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988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3412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3412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3" customHeight="1" x14ac:dyDescent="0.25">
      <c r="A60" s="68" t="s">
        <v>87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88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700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700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0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700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700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3.2" x14ac:dyDescent="0.25">
      <c r="A61" s="68" t="s">
        <v>89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90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2000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2000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2000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2000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91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78000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78000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18488.009999999998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18488.009999999998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59511.990000000005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59511.990000000005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3.2" x14ac:dyDescent="0.25">
      <c r="A63" s="68" t="s">
        <v>61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92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95344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95344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22533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22533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72811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72811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4.3" customHeight="1" x14ac:dyDescent="0.25">
      <c r="A64" s="68" t="s">
        <v>63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93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28794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28794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6805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6805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21989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21989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3" customHeight="1" x14ac:dyDescent="0.25">
      <c r="A65" s="68" t="s">
        <v>75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94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1000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1000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3" customHeight="1" x14ac:dyDescent="0.25">
      <c r="A66" s="68" t="s">
        <v>82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95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1262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1262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1262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1262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 x14ac:dyDescent="0.25">
      <c r="A67" s="68" t="s">
        <v>75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96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100000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100000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70000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70000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30000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30000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3" customHeight="1" x14ac:dyDescent="0.25">
      <c r="A68" s="68" t="s">
        <v>75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97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50000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50000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50000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50000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 x14ac:dyDescent="0.25">
      <c r="A69" s="68" t="s">
        <v>73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98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281000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281000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50843.83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50843.83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230156.16999999998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230156.16999999998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3.2" x14ac:dyDescent="0.25">
      <c r="A70" s="68" t="s">
        <v>73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99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29000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29000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4798.41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4798.41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24201.59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24201.59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36.450000000000003" customHeight="1" x14ac:dyDescent="0.25">
      <c r="A71" s="68" t="s">
        <v>100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101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1086500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1086500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62555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62555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1023945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1023945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4" customHeight="1" x14ac:dyDescent="0.25">
      <c r="A72" s="73" t="s">
        <v>102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4"/>
      <c r="AK72" s="75" t="s">
        <v>103</v>
      </c>
      <c r="AL72" s="76"/>
      <c r="AM72" s="76"/>
      <c r="AN72" s="76"/>
      <c r="AO72" s="76"/>
      <c r="AP72" s="76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>
        <v>369207.32</v>
      </c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62">
        <f t="shared" si="2"/>
        <v>369207.32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8"/>
    </row>
    <row r="73" spans="1:166" ht="24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</row>
    <row r="74" spans="1:166" ht="35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</row>
    <row r="75" spans="1:166" ht="35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</row>
    <row r="76" spans="1:166" ht="12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</row>
    <row r="77" spans="1:166" ht="8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</row>
    <row r="78" spans="1:166" ht="9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</row>
    <row r="79" spans="1:16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6" t="s">
        <v>104</v>
      </c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6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2" t="s">
        <v>105</v>
      </c>
    </row>
    <row r="80" spans="1:166" ht="12.75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</row>
    <row r="81" spans="1:166" ht="11.25" customHeight="1" x14ac:dyDescent="0.25">
      <c r="A81" s="41" t="s">
        <v>21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2"/>
      <c r="AP81" s="45" t="s">
        <v>22</v>
      </c>
      <c r="AQ81" s="41"/>
      <c r="AR81" s="41"/>
      <c r="AS81" s="41"/>
      <c r="AT81" s="41"/>
      <c r="AU81" s="42"/>
      <c r="AV81" s="45" t="s">
        <v>106</v>
      </c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2"/>
      <c r="BL81" s="45" t="s">
        <v>53</v>
      </c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2"/>
      <c r="CF81" s="35" t="s">
        <v>25</v>
      </c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7"/>
      <c r="ET81" s="45" t="s">
        <v>26</v>
      </c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7"/>
    </row>
    <row r="82" spans="1:166" ht="69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4"/>
      <c r="AP82" s="46"/>
      <c r="AQ82" s="43"/>
      <c r="AR82" s="43"/>
      <c r="AS82" s="43"/>
      <c r="AT82" s="43"/>
      <c r="AU82" s="44"/>
      <c r="AV82" s="46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4"/>
      <c r="BL82" s="46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4"/>
      <c r="CF82" s="36" t="s">
        <v>107</v>
      </c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7"/>
      <c r="CW82" s="35" t="s">
        <v>28</v>
      </c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7"/>
      <c r="DN82" s="35" t="s">
        <v>29</v>
      </c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7"/>
      <c r="EE82" s="35" t="s">
        <v>30</v>
      </c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7"/>
      <c r="ET82" s="46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8"/>
    </row>
    <row r="83" spans="1:166" ht="12" customHeight="1" x14ac:dyDescent="0.25">
      <c r="A83" s="39">
        <v>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40"/>
      <c r="AP83" s="29">
        <v>2</v>
      </c>
      <c r="AQ83" s="30"/>
      <c r="AR83" s="30"/>
      <c r="AS83" s="30"/>
      <c r="AT83" s="30"/>
      <c r="AU83" s="31"/>
      <c r="AV83" s="29">
        <v>3</v>
      </c>
      <c r="AW83" s="30"/>
      <c r="AX83" s="30"/>
      <c r="AY83" s="30"/>
      <c r="AZ83" s="30"/>
      <c r="BA83" s="30"/>
      <c r="BB83" s="30"/>
      <c r="BC83" s="30"/>
      <c r="BD83" s="30"/>
      <c r="BE83" s="15"/>
      <c r="BF83" s="15"/>
      <c r="BG83" s="15"/>
      <c r="BH83" s="15"/>
      <c r="BI83" s="15"/>
      <c r="BJ83" s="15"/>
      <c r="BK83" s="38"/>
      <c r="BL83" s="29">
        <v>4</v>
      </c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1"/>
      <c r="CF83" s="29">
        <v>5</v>
      </c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1"/>
      <c r="CW83" s="29">
        <v>6</v>
      </c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1"/>
      <c r="DN83" s="29">
        <v>7</v>
      </c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1"/>
      <c r="EE83" s="29">
        <v>8</v>
      </c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1"/>
      <c r="ET83" s="49">
        <v>9</v>
      </c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6"/>
    </row>
    <row r="84" spans="1:166" ht="37.5" customHeight="1" x14ac:dyDescent="0.25">
      <c r="A84" s="79" t="s">
        <v>108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80"/>
      <c r="AP84" s="51" t="s">
        <v>109</v>
      </c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3"/>
      <c r="BF84" s="33"/>
      <c r="BG84" s="33"/>
      <c r="BH84" s="33"/>
      <c r="BI84" s="33"/>
      <c r="BJ84" s="33"/>
      <c r="BK84" s="54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>
        <v>-369207.32</v>
      </c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>
        <f t="shared" ref="EE84:EE98" si="5">CF84+CW84+DN84</f>
        <v>-369207.32</v>
      </c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>
        <f t="shared" ref="ET84:ET89" si="6">BL84-CF84-CW84-DN84</f>
        <v>369207.32</v>
      </c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6"/>
    </row>
    <row r="85" spans="1:166" ht="36.75" customHeight="1" x14ac:dyDescent="0.25">
      <c r="A85" s="81" t="s">
        <v>110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2"/>
      <c r="AP85" s="58" t="s">
        <v>111</v>
      </c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60"/>
      <c r="BF85" s="12"/>
      <c r="BG85" s="12"/>
      <c r="BH85" s="12"/>
      <c r="BI85" s="12"/>
      <c r="BJ85" s="12"/>
      <c r="BK85" s="61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3">
        <f t="shared" si="5"/>
        <v>0</v>
      </c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5"/>
      <c r="ET85" s="63">
        <f t="shared" si="6"/>
        <v>0</v>
      </c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83"/>
    </row>
    <row r="86" spans="1:166" ht="17.25" customHeight="1" x14ac:dyDescent="0.25">
      <c r="A86" s="87" t="s">
        <v>112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8"/>
      <c r="AP86" s="23"/>
      <c r="AQ86" s="24"/>
      <c r="AR86" s="24"/>
      <c r="AS86" s="24"/>
      <c r="AT86" s="24"/>
      <c r="AU86" s="89"/>
      <c r="AV86" s="90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2"/>
      <c r="BL86" s="84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6"/>
      <c r="CF86" s="84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6"/>
      <c r="CW86" s="84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6"/>
      <c r="DN86" s="84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6"/>
      <c r="EE86" s="62">
        <f t="shared" si="5"/>
        <v>0</v>
      </c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>
        <f t="shared" si="6"/>
        <v>0</v>
      </c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24" customHeight="1" x14ac:dyDescent="0.25">
      <c r="A87" s="81" t="s">
        <v>113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2"/>
      <c r="AP87" s="58" t="s">
        <v>114</v>
      </c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60"/>
      <c r="BF87" s="12"/>
      <c r="BG87" s="12"/>
      <c r="BH87" s="12"/>
      <c r="BI87" s="12"/>
      <c r="BJ87" s="12"/>
      <c r="BK87" s="61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>
        <f t="shared" si="5"/>
        <v>0</v>
      </c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>
        <f t="shared" si="6"/>
        <v>0</v>
      </c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7.25" customHeight="1" x14ac:dyDescent="0.25">
      <c r="A88" s="87" t="s">
        <v>112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8"/>
      <c r="AP88" s="23"/>
      <c r="AQ88" s="24"/>
      <c r="AR88" s="24"/>
      <c r="AS88" s="24"/>
      <c r="AT88" s="24"/>
      <c r="AU88" s="89"/>
      <c r="AV88" s="90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2"/>
      <c r="BL88" s="84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6"/>
      <c r="CF88" s="84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6"/>
      <c r="CW88" s="84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6"/>
      <c r="DN88" s="84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6"/>
      <c r="EE88" s="62">
        <f t="shared" si="5"/>
        <v>0</v>
      </c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>
        <f t="shared" si="6"/>
        <v>0</v>
      </c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31.5" customHeight="1" x14ac:dyDescent="0.25">
      <c r="A89" s="93" t="s">
        <v>115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8" t="s">
        <v>116</v>
      </c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60"/>
      <c r="BF89" s="12"/>
      <c r="BG89" s="12"/>
      <c r="BH89" s="12"/>
      <c r="BI89" s="12"/>
      <c r="BJ89" s="12"/>
      <c r="BK89" s="61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>
        <f t="shared" si="5"/>
        <v>0</v>
      </c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>
        <f t="shared" si="6"/>
        <v>0</v>
      </c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5" customHeight="1" x14ac:dyDescent="0.25">
      <c r="A90" s="57" t="s">
        <v>117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8" t="s">
        <v>118</v>
      </c>
      <c r="AQ90" s="59"/>
      <c r="AR90" s="59"/>
      <c r="AS90" s="59"/>
      <c r="AT90" s="59"/>
      <c r="AU90" s="59"/>
      <c r="AV90" s="76"/>
      <c r="AW90" s="76"/>
      <c r="AX90" s="76"/>
      <c r="AY90" s="76"/>
      <c r="AZ90" s="76"/>
      <c r="BA90" s="76"/>
      <c r="BB90" s="76"/>
      <c r="BC90" s="76"/>
      <c r="BD90" s="76"/>
      <c r="BE90" s="94"/>
      <c r="BF90" s="95"/>
      <c r="BG90" s="95"/>
      <c r="BH90" s="95"/>
      <c r="BI90" s="95"/>
      <c r="BJ90" s="95"/>
      <c r="BK90" s="96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>
        <f t="shared" si="5"/>
        <v>0</v>
      </c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5" customHeight="1" x14ac:dyDescent="0.25">
      <c r="A91" s="57" t="s">
        <v>119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97"/>
      <c r="AP91" s="11" t="s">
        <v>120</v>
      </c>
      <c r="AQ91" s="12"/>
      <c r="AR91" s="12"/>
      <c r="AS91" s="12"/>
      <c r="AT91" s="12"/>
      <c r="AU91" s="61"/>
      <c r="AV91" s="98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100"/>
      <c r="BL91" s="63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5"/>
      <c r="CF91" s="63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5"/>
      <c r="CW91" s="63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5"/>
      <c r="DN91" s="63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5"/>
      <c r="EE91" s="62">
        <f t="shared" si="5"/>
        <v>0</v>
      </c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31.5" customHeight="1" x14ac:dyDescent="0.25">
      <c r="A92" s="101" t="s">
        <v>121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58" t="s">
        <v>122</v>
      </c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60"/>
      <c r="BF92" s="12"/>
      <c r="BG92" s="12"/>
      <c r="BH92" s="12"/>
      <c r="BI92" s="12"/>
      <c r="BJ92" s="12"/>
      <c r="BK92" s="61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>
        <v>-369207.32</v>
      </c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>
        <f t="shared" si="5"/>
        <v>-369207.32</v>
      </c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38.25" customHeight="1" x14ac:dyDescent="0.25">
      <c r="A93" s="101" t="s">
        <v>123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97"/>
      <c r="AP93" s="11" t="s">
        <v>124</v>
      </c>
      <c r="AQ93" s="12"/>
      <c r="AR93" s="12"/>
      <c r="AS93" s="12"/>
      <c r="AT93" s="12"/>
      <c r="AU93" s="61"/>
      <c r="AV93" s="98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100"/>
      <c r="BL93" s="63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5"/>
      <c r="CF93" s="63">
        <v>-369207.32</v>
      </c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5"/>
      <c r="CW93" s="63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5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>
        <f t="shared" si="5"/>
        <v>-369207.32</v>
      </c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36" customHeight="1" x14ac:dyDescent="0.25">
      <c r="A94" s="101" t="s">
        <v>125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97"/>
      <c r="AP94" s="58" t="s">
        <v>126</v>
      </c>
      <c r="AQ94" s="59"/>
      <c r="AR94" s="59"/>
      <c r="AS94" s="59"/>
      <c r="AT94" s="59"/>
      <c r="AU94" s="59"/>
      <c r="AV94" s="76"/>
      <c r="AW94" s="76"/>
      <c r="AX94" s="76"/>
      <c r="AY94" s="76"/>
      <c r="AZ94" s="76"/>
      <c r="BA94" s="76"/>
      <c r="BB94" s="76"/>
      <c r="BC94" s="76"/>
      <c r="BD94" s="76"/>
      <c r="BE94" s="94"/>
      <c r="BF94" s="95"/>
      <c r="BG94" s="95"/>
      <c r="BH94" s="95"/>
      <c r="BI94" s="95"/>
      <c r="BJ94" s="95"/>
      <c r="BK94" s="96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>
        <v>-895472.3</v>
      </c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>
        <f t="shared" si="5"/>
        <v>-895472.3</v>
      </c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26.25" customHeight="1" x14ac:dyDescent="0.25">
      <c r="A95" s="101" t="s">
        <v>127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97"/>
      <c r="AP95" s="11" t="s">
        <v>128</v>
      </c>
      <c r="AQ95" s="12"/>
      <c r="AR95" s="12"/>
      <c r="AS95" s="12"/>
      <c r="AT95" s="12"/>
      <c r="AU95" s="61"/>
      <c r="AV95" s="98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100"/>
      <c r="BL95" s="63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5"/>
      <c r="CF95" s="63">
        <v>526264.98</v>
      </c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5"/>
      <c r="CW95" s="63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5"/>
      <c r="DN95" s="63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5"/>
      <c r="EE95" s="62">
        <f t="shared" si="5"/>
        <v>526264.98</v>
      </c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27.75" customHeight="1" x14ac:dyDescent="0.25">
      <c r="A96" s="101" t="s">
        <v>129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58" t="s">
        <v>130</v>
      </c>
      <c r="AQ96" s="59"/>
      <c r="AR96" s="59"/>
      <c r="AS96" s="59"/>
      <c r="AT96" s="59"/>
      <c r="AU96" s="59"/>
      <c r="AV96" s="76"/>
      <c r="AW96" s="76"/>
      <c r="AX96" s="76"/>
      <c r="AY96" s="76"/>
      <c r="AZ96" s="76"/>
      <c r="BA96" s="76"/>
      <c r="BB96" s="76"/>
      <c r="BC96" s="76"/>
      <c r="BD96" s="76"/>
      <c r="BE96" s="94"/>
      <c r="BF96" s="95"/>
      <c r="BG96" s="95"/>
      <c r="BH96" s="95"/>
      <c r="BI96" s="95"/>
      <c r="BJ96" s="95"/>
      <c r="BK96" s="96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3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5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>
        <f t="shared" si="5"/>
        <v>0</v>
      </c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24" customHeight="1" x14ac:dyDescent="0.25">
      <c r="A97" s="101" t="s">
        <v>131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97"/>
      <c r="AP97" s="11" t="s">
        <v>132</v>
      </c>
      <c r="AQ97" s="12"/>
      <c r="AR97" s="12"/>
      <c r="AS97" s="12"/>
      <c r="AT97" s="12"/>
      <c r="AU97" s="61"/>
      <c r="AV97" s="98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100"/>
      <c r="BL97" s="63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5"/>
      <c r="CF97" s="63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5"/>
      <c r="CW97" s="63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5"/>
      <c r="DN97" s="63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5"/>
      <c r="EE97" s="62">
        <f t="shared" si="5"/>
        <v>0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25.5" customHeight="1" x14ac:dyDescent="0.25">
      <c r="A98" s="103" t="s">
        <v>133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5"/>
      <c r="AP98" s="75" t="s">
        <v>134</v>
      </c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94"/>
      <c r="BF98" s="95"/>
      <c r="BG98" s="95"/>
      <c r="BH98" s="95"/>
      <c r="BI98" s="95"/>
      <c r="BJ98" s="95"/>
      <c r="BK98" s="96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106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8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>
        <f t="shared" si="5"/>
        <v>0</v>
      </c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8"/>
    </row>
    <row r="99" spans="1:16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</row>
    <row r="100" spans="1:16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</row>
    <row r="101" spans="1:166" ht="11.25" customHeight="1" x14ac:dyDescent="0.25">
      <c r="A101" s="1" t="s">
        <v>135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"/>
      <c r="AG101" s="1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 t="s">
        <v>136</v>
      </c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ht="11.2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09" t="s">
        <v>137</v>
      </c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"/>
      <c r="AG102" s="1"/>
      <c r="AH102" s="109" t="s">
        <v>138</v>
      </c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 t="s">
        <v>139</v>
      </c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"/>
      <c r="DR102" s="1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ht="11.25" customHeight="1" x14ac:dyDescent="0.25">
      <c r="A103" s="1" t="s">
        <v>140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"/>
      <c r="AG103" s="1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09" t="s">
        <v>137</v>
      </c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7"/>
      <c r="DR103" s="7"/>
      <c r="DS103" s="109" t="s">
        <v>138</v>
      </c>
      <c r="DT103" s="109"/>
      <c r="DU103" s="109"/>
      <c r="DV103" s="109"/>
      <c r="DW103" s="109"/>
      <c r="DX103" s="109"/>
      <c r="DY103" s="109"/>
      <c r="DZ103" s="109"/>
      <c r="EA103" s="109"/>
      <c r="EB103" s="109"/>
      <c r="EC103" s="109"/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09"/>
      <c r="EO103" s="109"/>
      <c r="EP103" s="109"/>
      <c r="EQ103" s="109"/>
      <c r="ER103" s="109"/>
      <c r="ES103" s="109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09" t="s">
        <v>137</v>
      </c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7"/>
      <c r="AG104" s="7"/>
      <c r="AH104" s="109" t="s">
        <v>138</v>
      </c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ht="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ht="11.25" customHeight="1" x14ac:dyDescent="0.25">
      <c r="A106" s="111" t="s">
        <v>141</v>
      </c>
      <c r="B106" s="111"/>
      <c r="C106" s="112"/>
      <c r="D106" s="112"/>
      <c r="E106" s="112"/>
      <c r="F106" s="1" t="s">
        <v>141</v>
      </c>
      <c r="G106" s="1"/>
      <c r="H106" s="1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11">
        <v>200</v>
      </c>
      <c r="Z106" s="111"/>
      <c r="AA106" s="111"/>
      <c r="AB106" s="111"/>
      <c r="AC106" s="111"/>
      <c r="AD106" s="110"/>
      <c r="AE106" s="110"/>
      <c r="AF106" s="1"/>
      <c r="AG106" s="1" t="s">
        <v>142</v>
      </c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1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1"/>
      <c r="CY107" s="1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1"/>
      <c r="DW107" s="1"/>
      <c r="DX107" s="2"/>
      <c r="DY107" s="2"/>
      <c r="DZ107" s="5"/>
      <c r="EA107" s="5"/>
      <c r="EB107" s="5"/>
      <c r="EC107" s="1"/>
      <c r="ED107" s="1"/>
      <c r="EE107" s="1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2"/>
      <c r="EW107" s="2"/>
      <c r="EX107" s="2"/>
      <c r="EY107" s="2"/>
      <c r="EZ107" s="2"/>
      <c r="FA107" s="8"/>
      <c r="FB107" s="8"/>
      <c r="FC107" s="1"/>
      <c r="FD107" s="1"/>
      <c r="FE107" s="1"/>
      <c r="FF107" s="1"/>
      <c r="FG107" s="1"/>
      <c r="FH107" s="1"/>
      <c r="FI107" s="1"/>
      <c r="FJ107" s="1"/>
    </row>
    <row r="108" spans="1:166" ht="9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1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10"/>
      <c r="CY108" s="10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</sheetData>
  <mergeCells count="654">
    <mergeCell ref="AD106:AE106"/>
    <mergeCell ref="A106:B106"/>
    <mergeCell ref="C106:E106"/>
    <mergeCell ref="I106:X106"/>
    <mergeCell ref="Y106:AC106"/>
    <mergeCell ref="DC103:DP103"/>
    <mergeCell ref="DS103:ES103"/>
    <mergeCell ref="DC102:DP102"/>
    <mergeCell ref="DS102:ES102"/>
    <mergeCell ref="R104:AE104"/>
    <mergeCell ref="AH104:BH104"/>
    <mergeCell ref="N101:AE101"/>
    <mergeCell ref="AH101:BH101"/>
    <mergeCell ref="N102:AE102"/>
    <mergeCell ref="AH102:BH102"/>
    <mergeCell ref="R103:AE103"/>
    <mergeCell ref="AH103:BH103"/>
    <mergeCell ref="ET98:FJ98"/>
    <mergeCell ref="A98:AO98"/>
    <mergeCell ref="AP98:AU98"/>
    <mergeCell ref="AV98:BK98"/>
    <mergeCell ref="BL98:CE98"/>
    <mergeCell ref="CF98:CV98"/>
    <mergeCell ref="CW97:DM97"/>
    <mergeCell ref="DN97:ED97"/>
    <mergeCell ref="EE97:ES97"/>
    <mergeCell ref="CW98:DM98"/>
    <mergeCell ref="DN98:ED98"/>
    <mergeCell ref="EE98:ES98"/>
    <mergeCell ref="CW96:DM96"/>
    <mergeCell ref="DN96:ED96"/>
    <mergeCell ref="EE96:ES96"/>
    <mergeCell ref="ET96:FJ96"/>
    <mergeCell ref="A97:AO97"/>
    <mergeCell ref="AP97:AU97"/>
    <mergeCell ref="AV97:BK97"/>
    <mergeCell ref="BL97:CE97"/>
    <mergeCell ref="ET97:FJ97"/>
    <mergeCell ref="CF97:CV97"/>
    <mergeCell ref="A95:AO95"/>
    <mergeCell ref="AP95:AU95"/>
    <mergeCell ref="AV95:BK95"/>
    <mergeCell ref="BL95:CE95"/>
    <mergeCell ref="ET95:FJ95"/>
    <mergeCell ref="A96:AO96"/>
    <mergeCell ref="AP96:AU96"/>
    <mergeCell ref="AV96:BK96"/>
    <mergeCell ref="BL96:CE96"/>
    <mergeCell ref="CF96:CV96"/>
    <mergeCell ref="CW94:DM94"/>
    <mergeCell ref="DN94:ED94"/>
    <mergeCell ref="EE94:ES94"/>
    <mergeCell ref="ET94:FJ94"/>
    <mergeCell ref="CF95:CV95"/>
    <mergeCell ref="CW95:DM95"/>
    <mergeCell ref="DN95:ED95"/>
    <mergeCell ref="EE95:ES95"/>
    <mergeCell ref="A93:AO93"/>
    <mergeCell ref="AP93:AU93"/>
    <mergeCell ref="AV93:BK93"/>
    <mergeCell ref="BL93:CE93"/>
    <mergeCell ref="ET93:FJ93"/>
    <mergeCell ref="A94:AO94"/>
    <mergeCell ref="AP94:AU94"/>
    <mergeCell ref="AV94:BK94"/>
    <mergeCell ref="BL94:CE94"/>
    <mergeCell ref="CF94:CV94"/>
    <mergeCell ref="EE92:ES92"/>
    <mergeCell ref="ET92:FJ92"/>
    <mergeCell ref="CF93:CV93"/>
    <mergeCell ref="CW93:DM93"/>
    <mergeCell ref="DN93:ED93"/>
    <mergeCell ref="EE93:ES93"/>
    <mergeCell ref="CW91:DM91"/>
    <mergeCell ref="DN91:ED91"/>
    <mergeCell ref="EE91:ES91"/>
    <mergeCell ref="A92:AO92"/>
    <mergeCell ref="AP92:AU92"/>
    <mergeCell ref="AV92:BK92"/>
    <mergeCell ref="BL92:CE92"/>
    <mergeCell ref="CF92:CV92"/>
    <mergeCell ref="CW92:DM92"/>
    <mergeCell ref="DN92:ED92"/>
    <mergeCell ref="CW90:DM90"/>
    <mergeCell ref="DN90:ED90"/>
    <mergeCell ref="EE90:ES90"/>
    <mergeCell ref="ET90:FJ90"/>
    <mergeCell ref="ET91:FJ91"/>
    <mergeCell ref="A91:AO91"/>
    <mergeCell ref="AP91:AU91"/>
    <mergeCell ref="AV91:BK91"/>
    <mergeCell ref="BL91:CE91"/>
    <mergeCell ref="CF91:CV91"/>
    <mergeCell ref="CF89:CV89"/>
    <mergeCell ref="CW89:DM89"/>
    <mergeCell ref="DN89:ED89"/>
    <mergeCell ref="EE89:ES89"/>
    <mergeCell ref="ET89:FJ89"/>
    <mergeCell ref="A90:AO90"/>
    <mergeCell ref="AP90:AU90"/>
    <mergeCell ref="AV90:BK90"/>
    <mergeCell ref="BL90:CE90"/>
    <mergeCell ref="CF90:CV90"/>
    <mergeCell ref="A88:AO88"/>
    <mergeCell ref="AP88:AU88"/>
    <mergeCell ref="AV88:BK88"/>
    <mergeCell ref="BL88:CE88"/>
    <mergeCell ref="A89:AO89"/>
    <mergeCell ref="AP89:AU89"/>
    <mergeCell ref="AV89:BK89"/>
    <mergeCell ref="BL89:CE89"/>
    <mergeCell ref="CF87:CV87"/>
    <mergeCell ref="CW87:DM87"/>
    <mergeCell ref="DN87:ED87"/>
    <mergeCell ref="EE87:ES87"/>
    <mergeCell ref="ET87:FJ87"/>
    <mergeCell ref="ET88:FJ88"/>
    <mergeCell ref="CF88:CV88"/>
    <mergeCell ref="CW88:DM88"/>
    <mergeCell ref="DN88:ED88"/>
    <mergeCell ref="EE88:ES88"/>
    <mergeCell ref="A86:AO86"/>
    <mergeCell ref="AP86:AU86"/>
    <mergeCell ref="AV86:BK86"/>
    <mergeCell ref="BL86:CE86"/>
    <mergeCell ref="A87:AO87"/>
    <mergeCell ref="AP87:AU87"/>
    <mergeCell ref="AV87:BK87"/>
    <mergeCell ref="BL87:CE87"/>
    <mergeCell ref="DN85:ED85"/>
    <mergeCell ref="EE85:ES85"/>
    <mergeCell ref="ET85:FJ85"/>
    <mergeCell ref="ET86:FJ86"/>
    <mergeCell ref="CF86:CV86"/>
    <mergeCell ref="CW86:DM86"/>
    <mergeCell ref="DN86:ED86"/>
    <mergeCell ref="EE86:ES86"/>
    <mergeCell ref="A85:AO85"/>
    <mergeCell ref="AP85:AU85"/>
    <mergeCell ref="AV85:BK85"/>
    <mergeCell ref="BL85:CE85"/>
    <mergeCell ref="CF85:CV85"/>
    <mergeCell ref="CW85:DM85"/>
    <mergeCell ref="ET83:FJ83"/>
    <mergeCell ref="A84:AO84"/>
    <mergeCell ref="AP84:AU84"/>
    <mergeCell ref="AV84:BK84"/>
    <mergeCell ref="BL84:CE84"/>
    <mergeCell ref="CF84:CV84"/>
    <mergeCell ref="CW84:DM84"/>
    <mergeCell ref="DN84:ED84"/>
    <mergeCell ref="EE84:ES84"/>
    <mergeCell ref="ET84:FJ84"/>
    <mergeCell ref="CF83:CV83"/>
    <mergeCell ref="CW83:DM83"/>
    <mergeCell ref="DN83:ED83"/>
    <mergeCell ref="EE83:ES83"/>
    <mergeCell ref="A83:AO83"/>
    <mergeCell ref="AP83:AU83"/>
    <mergeCell ref="AV83:BK83"/>
    <mergeCell ref="BL83:CE83"/>
    <mergeCell ref="CF81:ES81"/>
    <mergeCell ref="ET81:FJ82"/>
    <mergeCell ref="CF82:CV82"/>
    <mergeCell ref="CW82:DM82"/>
    <mergeCell ref="DN82:ED82"/>
    <mergeCell ref="EE82:ES82"/>
    <mergeCell ref="EK72:EW72"/>
    <mergeCell ref="EX72:FJ72"/>
    <mergeCell ref="BU72:CG72"/>
    <mergeCell ref="CH72:CW72"/>
    <mergeCell ref="CX72:DJ72"/>
    <mergeCell ref="A81:AO82"/>
    <mergeCell ref="AP81:AU82"/>
    <mergeCell ref="AV81:BK82"/>
    <mergeCell ref="BL81:CE82"/>
    <mergeCell ref="A80:FJ80"/>
    <mergeCell ref="DX72:EJ72"/>
    <mergeCell ref="DK72:DW72"/>
    <mergeCell ref="A72:AJ72"/>
    <mergeCell ref="AK72:AP72"/>
    <mergeCell ref="AQ72:BB72"/>
    <mergeCell ref="BC72:BT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0:EW50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8:EW48"/>
    <mergeCell ref="EK47:EW47"/>
    <mergeCell ref="EX47:FJ47"/>
    <mergeCell ref="BU47:CG47"/>
    <mergeCell ref="CH47:CW47"/>
    <mergeCell ref="CX47:DJ47"/>
    <mergeCell ref="DK47:DW47"/>
    <mergeCell ref="EX46:FJ46"/>
    <mergeCell ref="BU46:CG46"/>
    <mergeCell ref="CH46:CW46"/>
    <mergeCell ref="CX46:DJ46"/>
    <mergeCell ref="DK46:DW46"/>
    <mergeCell ref="A47:AJ47"/>
    <mergeCell ref="AK47:AP47"/>
    <mergeCell ref="AQ47:BB47"/>
    <mergeCell ref="BC47:BT47"/>
    <mergeCell ref="DX47:EJ47"/>
    <mergeCell ref="A46:AJ46"/>
    <mergeCell ref="AK46:AP46"/>
    <mergeCell ref="AQ46:BB46"/>
    <mergeCell ref="BC46:BT46"/>
    <mergeCell ref="DX46:EJ46"/>
    <mergeCell ref="EK46:EW46"/>
    <mergeCell ref="EK45:EW45"/>
    <mergeCell ref="EX45:FJ45"/>
    <mergeCell ref="BU45:CG45"/>
    <mergeCell ref="CH45:CW45"/>
    <mergeCell ref="CX45:DJ45"/>
    <mergeCell ref="DK45:DW45"/>
    <mergeCell ref="CX44:DJ44"/>
    <mergeCell ref="A45:AJ45"/>
    <mergeCell ref="AK45:AP45"/>
    <mergeCell ref="AQ45:BB45"/>
    <mergeCell ref="BC45:BT45"/>
    <mergeCell ref="DX45:EJ45"/>
    <mergeCell ref="EK44:EW44"/>
    <mergeCell ref="EX44:FJ44"/>
    <mergeCell ref="A44:AJ44"/>
    <mergeCell ref="AK44:AP44"/>
    <mergeCell ref="AQ44:BB44"/>
    <mergeCell ref="BC44:BT44"/>
    <mergeCell ref="BU44:CG44"/>
    <mergeCell ref="DK44:DW44"/>
    <mergeCell ref="DX44:EJ44"/>
    <mergeCell ref="CH44:CW44"/>
    <mergeCell ref="CH43:CW43"/>
    <mergeCell ref="CX43:DJ43"/>
    <mergeCell ref="DK43:DW43"/>
    <mergeCell ref="DX43:EJ43"/>
    <mergeCell ref="EK43:EW43"/>
    <mergeCell ref="EX43:FJ43"/>
    <mergeCell ref="CX42:DJ42"/>
    <mergeCell ref="DK42:DW42"/>
    <mergeCell ref="DX42:EJ42"/>
    <mergeCell ref="EK42:EW42"/>
    <mergeCell ref="EX42:FJ42"/>
    <mergeCell ref="A43:AJ43"/>
    <mergeCell ref="AK43:AP43"/>
    <mergeCell ref="AQ43:BB43"/>
    <mergeCell ref="BC43:BT43"/>
    <mergeCell ref="BU43:CG43"/>
    <mergeCell ref="A42:AJ42"/>
    <mergeCell ref="AK42:AP42"/>
    <mergeCell ref="AQ42:BB42"/>
    <mergeCell ref="BC42:BT42"/>
    <mergeCell ref="BU42:CG42"/>
    <mergeCell ref="CH42:CW42"/>
    <mergeCell ref="A39:FJ39"/>
    <mergeCell ref="A40:AJ41"/>
    <mergeCell ref="AK40:AP41"/>
    <mergeCell ref="AQ40:BB41"/>
    <mergeCell ref="BC40:BT41"/>
    <mergeCell ref="EX41:FJ41"/>
    <mergeCell ref="BU40:CG41"/>
    <mergeCell ref="CH40:EJ40"/>
    <mergeCell ref="EK40:FJ40"/>
    <mergeCell ref="CH41:CW41"/>
    <mergeCell ref="CX41:DJ41"/>
    <mergeCell ref="DK41:DW41"/>
    <mergeCell ref="DX41:EJ41"/>
    <mergeCell ref="EK41:EW41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rep:2.55.0.95</dc:description>
  <cp:lastModifiedBy>Туктарово-Урдала</cp:lastModifiedBy>
  <dcterms:created xsi:type="dcterms:W3CDTF">2023-04-10T13:22:11Z</dcterms:created>
  <dcterms:modified xsi:type="dcterms:W3CDTF">2023-04-10T13:22:11Z</dcterms:modified>
</cp:coreProperties>
</file>