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уктарово-Урдала\Desktop\2023\ПРОЧЕЕ\127\01.04.2023 г\"/>
    </mc:Choice>
  </mc:AlternateContent>
  <bookViews>
    <workbookView xWindow="360" yWindow="276" windowWidth="14940" windowHeight="9156"/>
  </bookViews>
  <sheets>
    <sheet name="Отчет об исполнении бюджета ГР" sheetId="1" r:id="rId1"/>
  </sheets>
  <definedNames>
    <definedName name="LAST_CELL" localSheetId="0">'Отчет об исполнении бюджета ГР'!$FJ$113</definedName>
  </definedNames>
  <calcPr calcId="152511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EE31" i="1"/>
  <c r="ET31" i="1" s="1"/>
  <c r="DX46" i="1"/>
  <c r="EK46" i="1" s="1"/>
  <c r="EX46" i="1"/>
  <c r="DX47" i="1"/>
  <c r="EK47" i="1"/>
  <c r="EX47" i="1"/>
  <c r="DX48" i="1"/>
  <c r="EK48" i="1" s="1"/>
  <c r="EX48" i="1"/>
  <c r="DX49" i="1"/>
  <c r="EK49" i="1"/>
  <c r="EX49" i="1"/>
  <c r="DX50" i="1"/>
  <c r="EK50" i="1" s="1"/>
  <c r="EX50" i="1"/>
  <c r="DX51" i="1"/>
  <c r="EK51" i="1"/>
  <c r="EX51" i="1"/>
  <c r="DX52" i="1"/>
  <c r="EK52" i="1" s="1"/>
  <c r="EX52" i="1"/>
  <c r="DX53" i="1"/>
  <c r="EK53" i="1"/>
  <c r="EX53" i="1"/>
  <c r="DX54" i="1"/>
  <c r="EK54" i="1" s="1"/>
  <c r="EX54" i="1"/>
  <c r="DX55" i="1"/>
  <c r="EK55" i="1"/>
  <c r="EX55" i="1"/>
  <c r="DX56" i="1"/>
  <c r="EK56" i="1" s="1"/>
  <c r="EX56" i="1"/>
  <c r="DX57" i="1"/>
  <c r="EK57" i="1"/>
  <c r="EX57" i="1"/>
  <c r="DX58" i="1"/>
  <c r="EK58" i="1" s="1"/>
  <c r="EX58" i="1"/>
  <c r="DX59" i="1"/>
  <c r="EK59" i="1"/>
  <c r="EX59" i="1"/>
  <c r="DX60" i="1"/>
  <c r="EK60" i="1" s="1"/>
  <c r="EX60" i="1"/>
  <c r="DX61" i="1"/>
  <c r="EK61" i="1"/>
  <c r="EX61" i="1"/>
  <c r="DX62" i="1"/>
  <c r="EK62" i="1" s="1"/>
  <c r="EX62" i="1"/>
  <c r="DX63" i="1"/>
  <c r="EK63" i="1"/>
  <c r="EX63" i="1"/>
  <c r="DX64" i="1"/>
  <c r="EK64" i="1" s="1"/>
  <c r="EX64" i="1"/>
  <c r="DX65" i="1"/>
  <c r="EK65" i="1"/>
  <c r="EX65" i="1"/>
  <c r="DX66" i="1"/>
  <c r="EK66" i="1" s="1"/>
  <c r="EX66" i="1"/>
  <c r="DX67" i="1"/>
  <c r="EK67" i="1"/>
  <c r="EX67" i="1"/>
  <c r="DX68" i="1"/>
  <c r="EK68" i="1" s="1"/>
  <c r="EX68" i="1"/>
  <c r="DX69" i="1"/>
  <c r="EK69" i="1"/>
  <c r="EX69" i="1"/>
  <c r="DX70" i="1"/>
  <c r="EK70" i="1" s="1"/>
  <c r="EX70" i="1"/>
  <c r="DX71" i="1"/>
  <c r="EK71" i="1"/>
  <c r="EX71" i="1"/>
  <c r="DX72" i="1"/>
  <c r="EK72" i="1" s="1"/>
  <c r="DX73" i="1"/>
  <c r="EK73" i="1"/>
  <c r="EX73" i="1"/>
  <c r="DX74" i="1"/>
  <c r="EK74" i="1" s="1"/>
  <c r="DX75" i="1"/>
  <c r="EK75" i="1"/>
  <c r="EX75" i="1"/>
  <c r="DX76" i="1"/>
  <c r="EK76" i="1" s="1"/>
  <c r="EX76" i="1"/>
  <c r="DX77" i="1"/>
  <c r="EK77" i="1"/>
  <c r="EX77" i="1"/>
  <c r="DX78" i="1"/>
  <c r="EE90" i="1"/>
  <c r="ET90" i="1"/>
  <c r="EE91" i="1"/>
  <c r="ET91" i="1"/>
  <c r="EE92" i="1"/>
  <c r="ET92" i="1"/>
  <c r="EE93" i="1"/>
  <c r="ET93" i="1"/>
  <c r="EE94" i="1"/>
  <c r="ET94" i="1"/>
  <c r="EE95" i="1"/>
  <c r="ET95" i="1"/>
  <c r="EE96" i="1"/>
  <c r="EE97" i="1"/>
  <c r="EE98" i="1"/>
  <c r="EE99" i="1"/>
  <c r="EE100" i="1"/>
  <c r="EE101" i="1"/>
  <c r="EE102" i="1"/>
  <c r="EE103" i="1"/>
  <c r="EE104" i="1"/>
  <c r="EX74" i="1" l="1"/>
  <c r="EX72" i="1"/>
</calcChain>
</file>

<file path=xl/sharedStrings.xml><?xml version="1.0" encoding="utf-8"?>
<sst xmlns="http://schemas.openxmlformats.org/spreadsheetml/2006/main" count="189" uniqueCount="152">
  <si>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</si>
  <si>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</si>
  <si>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</si>
  <si>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</si>
  <si>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</si>
  <si>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</si>
  <si>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</si>
  <si>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</si>
  <si>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</si>
  <si>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</si>
  <si>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</si>
  <si>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</si>
  <si>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</si>
  <si>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</si>
  <si>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</si>
  <si>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</si>
  <si>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01.04.2023 г.</t>
  </si>
  <si>
    <t>10.04.2023</t>
  </si>
  <si>
    <t>Совет МО "Ивановское СП"</t>
  </si>
  <si>
    <t>бюджет муниципального образования "Ивановское сельское поселение" Лениногорского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</si>
  <si>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</si>
  <si>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</si>
  <si>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</si>
  <si>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</si>
  <si>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</si>
  <si>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</si>
  <si>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</si>
  <si>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</si>
  <si>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</si>
  <si>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</si>
  <si>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</si>
  <si>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</si>
  <si>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</si>
  <si>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</si>
  <si>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</si>
  <si>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18210102010010000110111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</si>
  <si>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</si>
  <si>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18210102020010000110111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</si>
  <si>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</si>
  <si>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</si>
  <si>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</si>
  <si>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18210601030100000110111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</si>
  <si>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</si>
  <si>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18210606033100000110111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</si>
  <si>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</si>
  <si>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18210606043100000110111</t>
  </si>
  <si>
    <t>Государственная пошлина за совершение нотариальных действии должностными лицами органов местного самоуправления,уполномоченными в соответствии с законодательными актами Российской Федерации на совершение нотариальных действий (сумма платежа(перерасчеты,недоимка и задолженность по соотвествующему платежу,в том числе по отмененному))</t>
  </si>
  <si>
    <t>92610804020010000110112</t>
  </si>
  <si>
    <t>Средства самообложения граждан, зачисляемые в бюджеты сельских поселений</t>
  </si>
  <si>
    <t>92611714030100000150155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</si>
  <si>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</si>
  <si>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92620216001100000150151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</si>
  <si>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</si>
  <si>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92620235118100000150151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</si>
  <si>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</si>
  <si>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93711105035100000120121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</si>
  <si>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</si>
  <si>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</si>
  <si>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</si>
  <si>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</si>
  <si>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</si>
  <si>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</si>
  <si>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</si>
  <si>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</si>
  <si>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</si>
  <si>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</si>
  <si>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</si>
  <si>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</si>
  <si>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81001029900002030121211</t>
  </si>
  <si>
    <t>Начисления на выплаты по оплате труда</t>
  </si>
  <si>
    <t>81001029900002030129213</t>
  </si>
  <si>
    <t>91001049900002040121211</t>
  </si>
  <si>
    <t>Прочие работы, услуги</t>
  </si>
  <si>
    <t>91001049900002040122226</t>
  </si>
  <si>
    <t>91001049900002040129213</t>
  </si>
  <si>
    <t>Услуги связи</t>
  </si>
  <si>
    <t>91001049900002040244221</t>
  </si>
  <si>
    <t>Транспортные услуги</t>
  </si>
  <si>
    <t>91001049900002040244222</t>
  </si>
  <si>
    <t>Коммунальные услуги</t>
  </si>
  <si>
    <t>91001049900002040244223</t>
  </si>
  <si>
    <t>Работы, услуги по содержанию имущества</t>
  </si>
  <si>
    <t>91001049900002040244225</t>
  </si>
  <si>
    <t>91001049900002040244226</t>
  </si>
  <si>
    <t>Страхование</t>
  </si>
  <si>
    <t>91001049900002040244227</t>
  </si>
  <si>
    <t>Увеличение стоимости горюче-смазочных материалов</t>
  </si>
  <si>
    <t>91001049900002040244343</t>
  </si>
  <si>
    <t>Увеличение стоимости прочих оборотных запасов (материалов)</t>
  </si>
  <si>
    <t>91001049900002040244346</t>
  </si>
  <si>
    <t>91001049900002040247223</t>
  </si>
  <si>
    <t>Налоги, пошлины и сборы</t>
  </si>
  <si>
    <t>91001049900002040852291</t>
  </si>
  <si>
    <t>Иные выплаты текущего характера организациям</t>
  </si>
  <si>
    <t>91001049900002040853297</t>
  </si>
  <si>
    <t>Расходы</t>
  </si>
  <si>
    <t>91001119900007411870200</t>
  </si>
  <si>
    <t>91001139900002950851291</t>
  </si>
  <si>
    <t>91002039900051180121211</t>
  </si>
  <si>
    <t>91002039900051180129213</t>
  </si>
  <si>
    <t>91002039900051180244225</t>
  </si>
  <si>
    <t>91002039900051180244346</t>
  </si>
  <si>
    <t>91003109900022680244227</t>
  </si>
  <si>
    <t>91003109900022680852291</t>
  </si>
  <si>
    <t>91004099900078020244225</t>
  </si>
  <si>
    <t>91005039900078010244225</t>
  </si>
  <si>
    <t>91005039900078010247223</t>
  </si>
  <si>
    <t>91005039900078030244225</t>
  </si>
  <si>
    <t>91005039900078040244223</t>
  </si>
  <si>
    <t>Перечисления другим бюджетам бюджетной системы Российской Федерации</t>
  </si>
  <si>
    <t>91008019900025600540251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</si>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</sst>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14"/>
  <sheetViews>
    <sheetView tabSelected="1" workbookViewId="0">
      <selection activeCell="FO16" sqref="FO15:FO16"/>
    </sheetView>
  </sheetViews>
  <sheetFormatPr defaultRowHeight="11.25" customHeight="1" x14ac:dyDescent="0.25"/>
  <cols>
    <col min="1" max="35" width="0.88671875" customWidth="1"/>
    <col min="36" max="36" width="2.109375" customWidth="1"/>
    <col min="37" max="53" width="0.88671875" customWidth="1"/>
    <col min="54" max="54" width="15.6640625" customWidth="1"/>
    <col min="55" max="139" width="0.88671875" customWidth="1"/>
    <col min="140" max="140" width="1.6640625" customWidth="1"/>
    <col min="141" max="166" width="0.88671875" customWidth="1"/>
  </cols>
  <sheetData>
    <row r="1" spans="1:166" ht="1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5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5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5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5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5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3.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5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5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5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5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3084800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1093467.79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1" si="0">CF19+CW19+DN19</f>
        <v>1093467.79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1" si="1">BJ19-EE19</f>
        <v>1991332.21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5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3084800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1093467.79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1093467.79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1991332.21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5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68000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6756.85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6756.85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61243.15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70.25" customHeight="1" x14ac:dyDescent="0.25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165.24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165.24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-165.24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85.05" customHeight="1" x14ac:dyDescent="0.25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-74.040000000000006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-74.040000000000006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74.040000000000006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97.2" customHeight="1" x14ac:dyDescent="0.25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80000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-2467.02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-2467.02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82467.02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05" customHeight="1" x14ac:dyDescent="0.25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1088000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232009.04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232009.04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855990.96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05" customHeight="1" x14ac:dyDescent="0.25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152000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-454.28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-454.28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152454.28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121.5" customHeight="1" x14ac:dyDescent="0.25">
      <c r="A27" s="67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200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200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-200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36.450000000000003" customHeight="1" x14ac:dyDescent="0.25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360000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360000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-360000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36.450000000000003" customHeight="1" x14ac:dyDescent="0.25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1553000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461238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461238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1091762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60.75" customHeight="1" x14ac:dyDescent="0.25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126400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31600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31600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94800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72.900000000000006" customHeight="1" x14ac:dyDescent="0.25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17400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4494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4494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12906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</row>
    <row r="33" spans="1:166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6" t="s">
        <v>56</v>
      </c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2" t="s">
        <v>57</v>
      </c>
    </row>
    <row r="42" spans="1:166" ht="12.75" customHeight="1" x14ac:dyDescent="0.25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</row>
    <row r="43" spans="1:166" ht="24" customHeight="1" x14ac:dyDescent="0.25">
      <c r="A43" s="41" t="s">
        <v>21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2"/>
      <c r="AK43" s="45" t="s">
        <v>22</v>
      </c>
      <c r="AL43" s="41"/>
      <c r="AM43" s="41"/>
      <c r="AN43" s="41"/>
      <c r="AO43" s="41"/>
      <c r="AP43" s="42"/>
      <c r="AQ43" s="45" t="s">
        <v>58</v>
      </c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2"/>
      <c r="BC43" s="45" t="s">
        <v>59</v>
      </c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2"/>
      <c r="BU43" s="45" t="s">
        <v>60</v>
      </c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2"/>
      <c r="CH43" s="35" t="s">
        <v>25</v>
      </c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7"/>
      <c r="EK43" s="35" t="s">
        <v>61</v>
      </c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70"/>
    </row>
    <row r="44" spans="1:166" ht="78.75" customHeight="1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4"/>
      <c r="AK44" s="46"/>
      <c r="AL44" s="43"/>
      <c r="AM44" s="43"/>
      <c r="AN44" s="43"/>
      <c r="AO44" s="43"/>
      <c r="AP44" s="44"/>
      <c r="AQ44" s="46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4"/>
      <c r="BC44" s="46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4"/>
      <c r="BU44" s="46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4"/>
      <c r="CH44" s="36" t="s">
        <v>62</v>
      </c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7"/>
      <c r="CX44" s="35" t="s">
        <v>28</v>
      </c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7"/>
      <c r="DK44" s="35" t="s">
        <v>29</v>
      </c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7"/>
      <c r="DX44" s="35" t="s">
        <v>30</v>
      </c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7"/>
      <c r="EK44" s="46" t="s">
        <v>63</v>
      </c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4"/>
      <c r="EX44" s="35" t="s">
        <v>64</v>
      </c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70"/>
    </row>
    <row r="45" spans="1:166" ht="14.25" customHeight="1" x14ac:dyDescent="0.25">
      <c r="A45" s="39">
        <v>1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40"/>
      <c r="AK45" s="29">
        <v>2</v>
      </c>
      <c r="AL45" s="30"/>
      <c r="AM45" s="30"/>
      <c r="AN45" s="30"/>
      <c r="AO45" s="30"/>
      <c r="AP45" s="31"/>
      <c r="AQ45" s="29">
        <v>3</v>
      </c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1"/>
      <c r="BC45" s="29">
        <v>4</v>
      </c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1"/>
      <c r="BU45" s="29">
        <v>5</v>
      </c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1"/>
      <c r="CH45" s="29">
        <v>6</v>
      </c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1"/>
      <c r="CX45" s="29">
        <v>7</v>
      </c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1"/>
      <c r="DK45" s="29">
        <v>8</v>
      </c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1"/>
      <c r="DX45" s="29">
        <v>9</v>
      </c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1"/>
      <c r="EK45" s="29">
        <v>10</v>
      </c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49">
        <v>11</v>
      </c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6"/>
    </row>
    <row r="46" spans="1:166" ht="15" customHeight="1" x14ac:dyDescent="0.25">
      <c r="A46" s="50" t="s">
        <v>65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1" t="s">
        <v>66</v>
      </c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5">
        <v>3084800</v>
      </c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>
        <v>3084800</v>
      </c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>
        <v>673805.71</v>
      </c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/>
      <c r="DX46" s="55">
        <f t="shared" ref="DX46:DX78" si="2">CH46+CX46+DK46</f>
        <v>673805.71</v>
      </c>
      <c r="DY46" s="55"/>
      <c r="DZ46" s="55"/>
      <c r="EA46" s="55"/>
      <c r="EB46" s="55"/>
      <c r="EC46" s="55"/>
      <c r="ED46" s="55"/>
      <c r="EE46" s="55"/>
      <c r="EF46" s="55"/>
      <c r="EG46" s="55"/>
      <c r="EH46" s="55"/>
      <c r="EI46" s="55"/>
      <c r="EJ46" s="55"/>
      <c r="EK46" s="55">
        <f t="shared" ref="EK46:EK77" si="3">BC46-DX46</f>
        <v>2410994.29</v>
      </c>
      <c r="EL46" s="55"/>
      <c r="EM46" s="55"/>
      <c r="EN46" s="55"/>
      <c r="EO46" s="55"/>
      <c r="EP46" s="55"/>
      <c r="EQ46" s="55"/>
      <c r="ER46" s="55"/>
      <c r="ES46" s="55"/>
      <c r="ET46" s="55"/>
      <c r="EU46" s="55"/>
      <c r="EV46" s="55"/>
      <c r="EW46" s="55"/>
      <c r="EX46" s="55">
        <f t="shared" ref="EX46:EX77" si="4">BU46-DX46</f>
        <v>2410994.29</v>
      </c>
      <c r="EY46" s="55"/>
      <c r="EZ46" s="55"/>
      <c r="FA46" s="55"/>
      <c r="FB46" s="55"/>
      <c r="FC46" s="55"/>
      <c r="FD46" s="55"/>
      <c r="FE46" s="55"/>
      <c r="FF46" s="55"/>
      <c r="FG46" s="55"/>
      <c r="FH46" s="55"/>
      <c r="FI46" s="55"/>
      <c r="FJ46" s="56"/>
    </row>
    <row r="47" spans="1:166" ht="15" customHeight="1" x14ac:dyDescent="0.25">
      <c r="A47" s="57" t="s">
        <v>33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8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62">
        <v>3084800</v>
      </c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>
        <v>3084800</v>
      </c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>
        <v>673805.71</v>
      </c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>
        <f t="shared" si="2"/>
        <v>673805.71</v>
      </c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>
        <f t="shared" si="3"/>
        <v>2410994.29</v>
      </c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>
        <f t="shared" si="4"/>
        <v>2410994.29</v>
      </c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6"/>
    </row>
    <row r="48" spans="1:166" ht="13.2" x14ac:dyDescent="0.25">
      <c r="A48" s="68" t="s">
        <v>67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9"/>
      <c r="AK48" s="58"/>
      <c r="AL48" s="59"/>
      <c r="AM48" s="59"/>
      <c r="AN48" s="59"/>
      <c r="AO48" s="59"/>
      <c r="AP48" s="59"/>
      <c r="AQ48" s="59" t="s">
        <v>68</v>
      </c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62">
        <v>410000</v>
      </c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>
        <v>410000</v>
      </c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>
        <v>97647</v>
      </c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>
        <f t="shared" si="2"/>
        <v>97647</v>
      </c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>
        <f t="shared" si="3"/>
        <v>312353</v>
      </c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>
        <f t="shared" si="4"/>
        <v>312353</v>
      </c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24.3" customHeight="1" x14ac:dyDescent="0.25">
      <c r="A49" s="68" t="s">
        <v>69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9"/>
      <c r="AK49" s="58"/>
      <c r="AL49" s="59"/>
      <c r="AM49" s="59"/>
      <c r="AN49" s="59"/>
      <c r="AO49" s="59"/>
      <c r="AP49" s="59"/>
      <c r="AQ49" s="59" t="s">
        <v>70</v>
      </c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124000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124000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29489.39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29489.39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94510.61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94510.61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13.2" x14ac:dyDescent="0.25">
      <c r="A50" s="68" t="s">
        <v>67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9"/>
      <c r="AK50" s="58"/>
      <c r="AL50" s="59"/>
      <c r="AM50" s="59"/>
      <c r="AN50" s="59"/>
      <c r="AO50" s="59"/>
      <c r="AP50" s="59"/>
      <c r="AQ50" s="59" t="s">
        <v>71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315000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315000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73416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73416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241584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241584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3.2" x14ac:dyDescent="0.25">
      <c r="A51" s="68" t="s">
        <v>72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73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6000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6000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0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6000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6000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24.3" customHeight="1" x14ac:dyDescent="0.25">
      <c r="A52" s="68" t="s">
        <v>69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74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95500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95500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22171.63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22171.63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73328.37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73328.37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3.2" x14ac:dyDescent="0.25">
      <c r="A53" s="68" t="s">
        <v>75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76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16300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16300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2149.37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2149.37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14150.630000000001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14150.630000000001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3.2" x14ac:dyDescent="0.25">
      <c r="A54" s="68" t="s">
        <v>77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78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99000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99000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24745.5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24745.5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74254.5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74254.5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3.2" x14ac:dyDescent="0.25">
      <c r="A55" s="68" t="s">
        <v>79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80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2000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2000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264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264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1736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1736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24.3" customHeight="1" x14ac:dyDescent="0.25">
      <c r="A56" s="68" t="s">
        <v>81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82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83370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83370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17017.849999999999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17017.849999999999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66352.149999999994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66352.149999999994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3.2" x14ac:dyDescent="0.25">
      <c r="A57" s="68" t="s">
        <v>72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83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27000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27000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3660.54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3660.54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23339.46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23339.46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3.2" x14ac:dyDescent="0.25">
      <c r="A58" s="68" t="s">
        <v>84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85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10000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10000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10000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10000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3" customHeight="1" x14ac:dyDescent="0.25">
      <c r="A59" s="68" t="s">
        <v>86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87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55000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55000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10000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10000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45000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45000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3" customHeight="1" x14ac:dyDescent="0.25">
      <c r="A60" s="68" t="s">
        <v>88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89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17530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17530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17530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17530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3.2" x14ac:dyDescent="0.25">
      <c r="A61" s="68" t="s">
        <v>79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90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25000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25000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25000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25000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3.2" x14ac:dyDescent="0.25">
      <c r="A62" s="68" t="s">
        <v>91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92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4200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4200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4200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4200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3" customHeight="1" x14ac:dyDescent="0.25">
      <c r="A63" s="68" t="s">
        <v>93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94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900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900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900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900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3.2" x14ac:dyDescent="0.25">
      <c r="A64" s="68" t="s">
        <v>95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96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2000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2000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2000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2000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3.2" x14ac:dyDescent="0.25">
      <c r="A65" s="68" t="s">
        <v>91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97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21000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21000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5222.2299999999996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5222.2299999999996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15777.77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15777.77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3.2" x14ac:dyDescent="0.25">
      <c r="A66" s="68" t="s">
        <v>67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98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95344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95344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22533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22533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72811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72811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3" customHeight="1" x14ac:dyDescent="0.25">
      <c r="A67" s="68" t="s">
        <v>69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99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28794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28794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6805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6805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21989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21989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3" customHeight="1" x14ac:dyDescent="0.25">
      <c r="A68" s="68" t="s">
        <v>81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100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1000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1000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1000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1000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3" customHeight="1" x14ac:dyDescent="0.25">
      <c r="A69" s="68" t="s">
        <v>88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101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1262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1262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1262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1262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3.2" x14ac:dyDescent="0.25">
      <c r="A70" s="68" t="s">
        <v>84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102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4000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4000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4000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4000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3.2" x14ac:dyDescent="0.25">
      <c r="A71" s="68" t="s">
        <v>91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103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6000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6000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1500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1500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4500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4500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3" customHeight="1" x14ac:dyDescent="0.25">
      <c r="A72" s="68" t="s">
        <v>81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104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104000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104000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104000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104000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3" customHeight="1" x14ac:dyDescent="0.25">
      <c r="A73" s="68" t="s">
        <v>81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105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60000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60000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60000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60000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3.2" x14ac:dyDescent="0.25">
      <c r="A74" s="68" t="s">
        <v>79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106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166000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166000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46035.54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46035.54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119964.45999999999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119964.45999999999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3" customHeight="1" x14ac:dyDescent="0.25">
      <c r="A75" s="68" t="s">
        <v>81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107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63500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63500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63500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63500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3.2" x14ac:dyDescent="0.25">
      <c r="A76" s="68" t="s">
        <v>79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108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16500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16500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2736.66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2736.66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13763.34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13763.34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36.450000000000003" customHeight="1" x14ac:dyDescent="0.25">
      <c r="A77" s="68" t="s">
        <v>109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110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1224600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1224600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306150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306150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918450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918450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" customHeight="1" x14ac:dyDescent="0.25">
      <c r="A78" s="73" t="s">
        <v>111</v>
      </c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4"/>
      <c r="AK78" s="75" t="s">
        <v>112</v>
      </c>
      <c r="AL78" s="76"/>
      <c r="AM78" s="76"/>
      <c r="AN78" s="76"/>
      <c r="AO78" s="76"/>
      <c r="AP78" s="76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>
        <v>419662.08000000002</v>
      </c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  <c r="DV78" s="72"/>
      <c r="DW78" s="72"/>
      <c r="DX78" s="62">
        <f t="shared" si="2"/>
        <v>419662.08000000002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72"/>
      <c r="EL78" s="72"/>
      <c r="EM78" s="72"/>
      <c r="EN78" s="72"/>
      <c r="EO78" s="72"/>
      <c r="EP78" s="72"/>
      <c r="EQ78" s="72"/>
      <c r="ER78" s="72"/>
      <c r="ES78" s="72"/>
      <c r="ET78" s="72"/>
      <c r="EU78" s="72"/>
      <c r="EV78" s="72"/>
      <c r="EW78" s="72"/>
      <c r="EX78" s="72"/>
      <c r="EY78" s="72"/>
      <c r="EZ78" s="72"/>
      <c r="FA78" s="72"/>
      <c r="FB78" s="72"/>
      <c r="FC78" s="72"/>
      <c r="FD78" s="72"/>
      <c r="FE78" s="72"/>
      <c r="FF78" s="72"/>
      <c r="FG78" s="72"/>
      <c r="FH78" s="72"/>
      <c r="FI78" s="72"/>
      <c r="FJ78" s="78"/>
    </row>
    <row r="79" spans="1:166" ht="24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</row>
    <row r="80" spans="1:166" ht="35.2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</row>
    <row r="81" spans="1:166" ht="35.2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</row>
    <row r="82" spans="1:166" ht="12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</row>
    <row r="83" spans="1:166" ht="8.2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</row>
    <row r="84" spans="1:166" ht="9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</row>
    <row r="85" spans="1:166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6" t="s">
        <v>113</v>
      </c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6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2" t="s">
        <v>114</v>
      </c>
    </row>
    <row r="86" spans="1:166" ht="12.75" customHeight="1" x14ac:dyDescent="0.25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1"/>
      <c r="CK86" s="71"/>
      <c r="CL86" s="71"/>
      <c r="CM86" s="71"/>
      <c r="CN86" s="71"/>
      <c r="CO86" s="71"/>
      <c r="CP86" s="71"/>
      <c r="CQ86" s="71"/>
      <c r="CR86" s="71"/>
      <c r="CS86" s="71"/>
      <c r="CT86" s="71"/>
      <c r="CU86" s="71"/>
      <c r="CV86" s="71"/>
      <c r="CW86" s="71"/>
      <c r="CX86" s="71"/>
      <c r="CY86" s="71"/>
      <c r="CZ86" s="71"/>
      <c r="DA86" s="71"/>
      <c r="DB86" s="71"/>
      <c r="DC86" s="71"/>
      <c r="DD86" s="71"/>
      <c r="DE86" s="71"/>
      <c r="DF86" s="71"/>
      <c r="DG86" s="71"/>
      <c r="DH86" s="71"/>
      <c r="DI86" s="71"/>
      <c r="DJ86" s="71"/>
      <c r="DK86" s="71"/>
      <c r="DL86" s="71"/>
      <c r="DM86" s="71"/>
      <c r="DN86" s="71"/>
      <c r="DO86" s="71"/>
      <c r="DP86" s="71"/>
      <c r="DQ86" s="71"/>
      <c r="DR86" s="71"/>
      <c r="DS86" s="71"/>
      <c r="DT86" s="71"/>
      <c r="DU86" s="71"/>
      <c r="DV86" s="71"/>
      <c r="DW86" s="71"/>
      <c r="DX86" s="71"/>
      <c r="DY86" s="71"/>
      <c r="DZ86" s="71"/>
      <c r="EA86" s="71"/>
      <c r="EB86" s="71"/>
      <c r="EC86" s="71"/>
      <c r="ED86" s="71"/>
      <c r="EE86" s="71"/>
      <c r="EF86" s="71"/>
      <c r="EG86" s="71"/>
      <c r="EH86" s="71"/>
      <c r="EI86" s="71"/>
      <c r="EJ86" s="71"/>
      <c r="EK86" s="71"/>
      <c r="EL86" s="71"/>
      <c r="EM86" s="71"/>
      <c r="EN86" s="71"/>
      <c r="EO86" s="71"/>
      <c r="EP86" s="71"/>
      <c r="EQ86" s="71"/>
      <c r="ER86" s="71"/>
      <c r="ES86" s="71"/>
      <c r="ET86" s="71"/>
      <c r="EU86" s="71"/>
      <c r="EV86" s="71"/>
      <c r="EW86" s="71"/>
      <c r="EX86" s="71"/>
      <c r="EY86" s="71"/>
      <c r="EZ86" s="71"/>
      <c r="FA86" s="71"/>
      <c r="FB86" s="71"/>
      <c r="FC86" s="71"/>
      <c r="FD86" s="71"/>
      <c r="FE86" s="71"/>
      <c r="FF86" s="71"/>
      <c r="FG86" s="71"/>
      <c r="FH86" s="71"/>
      <c r="FI86" s="71"/>
      <c r="FJ86" s="71"/>
    </row>
    <row r="87" spans="1:166" ht="11.25" customHeight="1" x14ac:dyDescent="0.25">
      <c r="A87" s="41" t="s">
        <v>21</v>
      </c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2"/>
      <c r="AP87" s="45" t="s">
        <v>22</v>
      </c>
      <c r="AQ87" s="41"/>
      <c r="AR87" s="41"/>
      <c r="AS87" s="41"/>
      <c r="AT87" s="41"/>
      <c r="AU87" s="42"/>
      <c r="AV87" s="45" t="s">
        <v>115</v>
      </c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2"/>
      <c r="BL87" s="45" t="s">
        <v>59</v>
      </c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2"/>
      <c r="CF87" s="35" t="s">
        <v>25</v>
      </c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6"/>
      <c r="DN87" s="36"/>
      <c r="DO87" s="36"/>
      <c r="DP87" s="36"/>
      <c r="DQ87" s="36"/>
      <c r="DR87" s="36"/>
      <c r="DS87" s="36"/>
      <c r="DT87" s="36"/>
      <c r="DU87" s="36"/>
      <c r="DV87" s="36"/>
      <c r="DW87" s="36"/>
      <c r="DX87" s="36"/>
      <c r="DY87" s="36"/>
      <c r="DZ87" s="36"/>
      <c r="EA87" s="36"/>
      <c r="EB87" s="36"/>
      <c r="EC87" s="36"/>
      <c r="ED87" s="36"/>
      <c r="EE87" s="36"/>
      <c r="EF87" s="36"/>
      <c r="EG87" s="36"/>
      <c r="EH87" s="36"/>
      <c r="EI87" s="36"/>
      <c r="EJ87" s="36"/>
      <c r="EK87" s="36"/>
      <c r="EL87" s="36"/>
      <c r="EM87" s="36"/>
      <c r="EN87" s="36"/>
      <c r="EO87" s="36"/>
      <c r="EP87" s="36"/>
      <c r="EQ87" s="36"/>
      <c r="ER87" s="36"/>
      <c r="ES87" s="37"/>
      <c r="ET87" s="45" t="s">
        <v>26</v>
      </c>
      <c r="EU87" s="41"/>
      <c r="EV87" s="41"/>
      <c r="EW87" s="41"/>
      <c r="EX87" s="41"/>
      <c r="EY87" s="41"/>
      <c r="EZ87" s="41"/>
      <c r="FA87" s="41"/>
      <c r="FB87" s="41"/>
      <c r="FC87" s="41"/>
      <c r="FD87" s="41"/>
      <c r="FE87" s="41"/>
      <c r="FF87" s="41"/>
      <c r="FG87" s="41"/>
      <c r="FH87" s="41"/>
      <c r="FI87" s="41"/>
      <c r="FJ87" s="47"/>
    </row>
    <row r="88" spans="1:166" ht="69.75" customHeight="1" x14ac:dyDescent="0.25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4"/>
      <c r="AP88" s="46"/>
      <c r="AQ88" s="43"/>
      <c r="AR88" s="43"/>
      <c r="AS88" s="43"/>
      <c r="AT88" s="43"/>
      <c r="AU88" s="44"/>
      <c r="AV88" s="46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4"/>
      <c r="BL88" s="46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4"/>
      <c r="CF88" s="36" t="s">
        <v>116</v>
      </c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7"/>
      <c r="CW88" s="35" t="s">
        <v>28</v>
      </c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7"/>
      <c r="DN88" s="35" t="s">
        <v>29</v>
      </c>
      <c r="DO88" s="36"/>
      <c r="DP88" s="36"/>
      <c r="DQ88" s="36"/>
      <c r="DR88" s="36"/>
      <c r="DS88" s="36"/>
      <c r="DT88" s="36"/>
      <c r="DU88" s="36"/>
      <c r="DV88" s="36"/>
      <c r="DW88" s="36"/>
      <c r="DX88" s="36"/>
      <c r="DY88" s="36"/>
      <c r="DZ88" s="36"/>
      <c r="EA88" s="36"/>
      <c r="EB88" s="36"/>
      <c r="EC88" s="36"/>
      <c r="ED88" s="37"/>
      <c r="EE88" s="35" t="s">
        <v>30</v>
      </c>
      <c r="EF88" s="36"/>
      <c r="EG88" s="36"/>
      <c r="EH88" s="36"/>
      <c r="EI88" s="36"/>
      <c r="EJ88" s="36"/>
      <c r="EK88" s="36"/>
      <c r="EL88" s="36"/>
      <c r="EM88" s="36"/>
      <c r="EN88" s="36"/>
      <c r="EO88" s="36"/>
      <c r="EP88" s="36"/>
      <c r="EQ88" s="36"/>
      <c r="ER88" s="36"/>
      <c r="ES88" s="37"/>
      <c r="ET88" s="46"/>
      <c r="EU88" s="43"/>
      <c r="EV88" s="43"/>
      <c r="EW88" s="43"/>
      <c r="EX88" s="43"/>
      <c r="EY88" s="43"/>
      <c r="EZ88" s="43"/>
      <c r="FA88" s="43"/>
      <c r="FB88" s="43"/>
      <c r="FC88" s="43"/>
      <c r="FD88" s="43"/>
      <c r="FE88" s="43"/>
      <c r="FF88" s="43"/>
      <c r="FG88" s="43"/>
      <c r="FH88" s="43"/>
      <c r="FI88" s="43"/>
      <c r="FJ88" s="48"/>
    </row>
    <row r="89" spans="1:166" ht="12" customHeight="1" x14ac:dyDescent="0.25">
      <c r="A89" s="39">
        <v>1</v>
      </c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40"/>
      <c r="AP89" s="29">
        <v>2</v>
      </c>
      <c r="AQ89" s="30"/>
      <c r="AR89" s="30"/>
      <c r="AS89" s="30"/>
      <c r="AT89" s="30"/>
      <c r="AU89" s="31"/>
      <c r="AV89" s="29">
        <v>3</v>
      </c>
      <c r="AW89" s="30"/>
      <c r="AX89" s="30"/>
      <c r="AY89" s="30"/>
      <c r="AZ89" s="30"/>
      <c r="BA89" s="30"/>
      <c r="BB89" s="30"/>
      <c r="BC89" s="30"/>
      <c r="BD89" s="30"/>
      <c r="BE89" s="15"/>
      <c r="BF89" s="15"/>
      <c r="BG89" s="15"/>
      <c r="BH89" s="15"/>
      <c r="BI89" s="15"/>
      <c r="BJ89" s="15"/>
      <c r="BK89" s="38"/>
      <c r="BL89" s="29">
        <v>4</v>
      </c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1"/>
      <c r="CF89" s="29">
        <v>5</v>
      </c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1"/>
      <c r="CW89" s="29">
        <v>6</v>
      </c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1"/>
      <c r="DN89" s="29">
        <v>7</v>
      </c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1"/>
      <c r="EE89" s="29">
        <v>8</v>
      </c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1"/>
      <c r="ET89" s="49">
        <v>9</v>
      </c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6"/>
    </row>
    <row r="90" spans="1:166" ht="37.5" customHeight="1" x14ac:dyDescent="0.25">
      <c r="A90" s="79" t="s">
        <v>117</v>
      </c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80"/>
      <c r="AP90" s="51" t="s">
        <v>118</v>
      </c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3"/>
      <c r="BF90" s="33"/>
      <c r="BG90" s="33"/>
      <c r="BH90" s="33"/>
      <c r="BI90" s="33"/>
      <c r="BJ90" s="33"/>
      <c r="BK90" s="54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>
        <v>-419662.08000000002</v>
      </c>
      <c r="CG90" s="55"/>
      <c r="CH90" s="55"/>
      <c r="CI90" s="55"/>
      <c r="CJ90" s="55"/>
      <c r="CK90" s="55"/>
      <c r="CL90" s="55"/>
      <c r="CM90" s="55"/>
      <c r="CN90" s="55"/>
      <c r="CO90" s="55"/>
      <c r="CP90" s="55"/>
      <c r="CQ90" s="55"/>
      <c r="CR90" s="55"/>
      <c r="CS90" s="55"/>
      <c r="CT90" s="55"/>
      <c r="CU90" s="55"/>
      <c r="CV90" s="55"/>
      <c r="CW90" s="55"/>
      <c r="CX90" s="55"/>
      <c r="CY90" s="55"/>
      <c r="CZ90" s="55"/>
      <c r="DA90" s="55"/>
      <c r="DB90" s="55"/>
      <c r="DC90" s="55"/>
      <c r="DD90" s="55"/>
      <c r="DE90" s="55"/>
      <c r="DF90" s="55"/>
      <c r="DG90" s="55"/>
      <c r="DH90" s="55"/>
      <c r="DI90" s="55"/>
      <c r="DJ90" s="55"/>
      <c r="DK90" s="55"/>
      <c r="DL90" s="55"/>
      <c r="DM90" s="55"/>
      <c r="DN90" s="55"/>
      <c r="DO90" s="55"/>
      <c r="DP90" s="55"/>
      <c r="DQ90" s="55"/>
      <c r="DR90" s="55"/>
      <c r="DS90" s="55"/>
      <c r="DT90" s="55"/>
      <c r="DU90" s="55"/>
      <c r="DV90" s="55"/>
      <c r="DW90" s="55"/>
      <c r="DX90" s="55"/>
      <c r="DY90" s="55"/>
      <c r="DZ90" s="55"/>
      <c r="EA90" s="55"/>
      <c r="EB90" s="55"/>
      <c r="EC90" s="55"/>
      <c r="ED90" s="55"/>
      <c r="EE90" s="55">
        <f t="shared" ref="EE90:EE104" si="5">CF90+CW90+DN90</f>
        <v>-419662.08000000002</v>
      </c>
      <c r="EF90" s="55"/>
      <c r="EG90" s="55"/>
      <c r="EH90" s="55"/>
      <c r="EI90" s="55"/>
      <c r="EJ90" s="55"/>
      <c r="EK90" s="55"/>
      <c r="EL90" s="55"/>
      <c r="EM90" s="55"/>
      <c r="EN90" s="55"/>
      <c r="EO90" s="55"/>
      <c r="EP90" s="55"/>
      <c r="EQ90" s="55"/>
      <c r="ER90" s="55"/>
      <c r="ES90" s="55"/>
      <c r="ET90" s="55">
        <f t="shared" ref="ET90:ET95" si="6">BL90-CF90-CW90-DN90</f>
        <v>419662.08000000002</v>
      </c>
      <c r="EU90" s="55"/>
      <c r="EV90" s="55"/>
      <c r="EW90" s="55"/>
      <c r="EX90" s="55"/>
      <c r="EY90" s="55"/>
      <c r="EZ90" s="55"/>
      <c r="FA90" s="55"/>
      <c r="FB90" s="55"/>
      <c r="FC90" s="55"/>
      <c r="FD90" s="55"/>
      <c r="FE90" s="55"/>
      <c r="FF90" s="55"/>
      <c r="FG90" s="55"/>
      <c r="FH90" s="55"/>
      <c r="FI90" s="55"/>
      <c r="FJ90" s="56"/>
    </row>
    <row r="91" spans="1:166" ht="36.75" customHeight="1" x14ac:dyDescent="0.25">
      <c r="A91" s="81" t="s">
        <v>119</v>
      </c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2"/>
      <c r="AP91" s="58" t="s">
        <v>120</v>
      </c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60"/>
      <c r="BF91" s="12"/>
      <c r="BG91" s="12"/>
      <c r="BH91" s="12"/>
      <c r="BI91" s="12"/>
      <c r="BJ91" s="12"/>
      <c r="BK91" s="61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62"/>
      <c r="ED91" s="62"/>
      <c r="EE91" s="63">
        <f t="shared" si="5"/>
        <v>0</v>
      </c>
      <c r="EF91" s="64"/>
      <c r="EG91" s="64"/>
      <c r="EH91" s="64"/>
      <c r="EI91" s="64"/>
      <c r="EJ91" s="64"/>
      <c r="EK91" s="64"/>
      <c r="EL91" s="64"/>
      <c r="EM91" s="64"/>
      <c r="EN91" s="64"/>
      <c r="EO91" s="64"/>
      <c r="EP91" s="64"/>
      <c r="EQ91" s="64"/>
      <c r="ER91" s="64"/>
      <c r="ES91" s="65"/>
      <c r="ET91" s="63">
        <f t="shared" si="6"/>
        <v>0</v>
      </c>
      <c r="EU91" s="64"/>
      <c r="EV91" s="64"/>
      <c r="EW91" s="64"/>
      <c r="EX91" s="64"/>
      <c r="EY91" s="64"/>
      <c r="EZ91" s="64"/>
      <c r="FA91" s="64"/>
      <c r="FB91" s="64"/>
      <c r="FC91" s="64"/>
      <c r="FD91" s="64"/>
      <c r="FE91" s="64"/>
      <c r="FF91" s="64"/>
      <c r="FG91" s="64"/>
      <c r="FH91" s="64"/>
      <c r="FI91" s="64"/>
      <c r="FJ91" s="83"/>
    </row>
    <row r="92" spans="1:166" ht="17.25" customHeight="1" x14ac:dyDescent="0.25">
      <c r="A92" s="87" t="s">
        <v>121</v>
      </c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8"/>
      <c r="AP92" s="23"/>
      <c r="AQ92" s="24"/>
      <c r="AR92" s="24"/>
      <c r="AS92" s="24"/>
      <c r="AT92" s="24"/>
      <c r="AU92" s="89"/>
      <c r="AV92" s="90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2"/>
      <c r="BL92" s="84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6"/>
      <c r="CF92" s="84"/>
      <c r="CG92" s="85"/>
      <c r="CH92" s="85"/>
      <c r="CI92" s="85"/>
      <c r="CJ92" s="85"/>
      <c r="CK92" s="85"/>
      <c r="CL92" s="85"/>
      <c r="CM92" s="85"/>
      <c r="CN92" s="85"/>
      <c r="CO92" s="85"/>
      <c r="CP92" s="85"/>
      <c r="CQ92" s="85"/>
      <c r="CR92" s="85"/>
      <c r="CS92" s="85"/>
      <c r="CT92" s="85"/>
      <c r="CU92" s="85"/>
      <c r="CV92" s="86"/>
      <c r="CW92" s="84"/>
      <c r="CX92" s="85"/>
      <c r="CY92" s="85"/>
      <c r="CZ92" s="85"/>
      <c r="DA92" s="85"/>
      <c r="DB92" s="85"/>
      <c r="DC92" s="85"/>
      <c r="DD92" s="85"/>
      <c r="DE92" s="85"/>
      <c r="DF92" s="85"/>
      <c r="DG92" s="85"/>
      <c r="DH92" s="85"/>
      <c r="DI92" s="85"/>
      <c r="DJ92" s="85"/>
      <c r="DK92" s="85"/>
      <c r="DL92" s="85"/>
      <c r="DM92" s="86"/>
      <c r="DN92" s="84"/>
      <c r="DO92" s="85"/>
      <c r="DP92" s="85"/>
      <c r="DQ92" s="85"/>
      <c r="DR92" s="85"/>
      <c r="DS92" s="85"/>
      <c r="DT92" s="85"/>
      <c r="DU92" s="85"/>
      <c r="DV92" s="85"/>
      <c r="DW92" s="85"/>
      <c r="DX92" s="85"/>
      <c r="DY92" s="85"/>
      <c r="DZ92" s="85"/>
      <c r="EA92" s="85"/>
      <c r="EB92" s="85"/>
      <c r="EC92" s="85"/>
      <c r="ED92" s="86"/>
      <c r="EE92" s="62">
        <f t="shared" si="5"/>
        <v>0</v>
      </c>
      <c r="EF92" s="62"/>
      <c r="EG92" s="62"/>
      <c r="EH92" s="62"/>
      <c r="EI92" s="62"/>
      <c r="EJ92" s="62"/>
      <c r="EK92" s="62"/>
      <c r="EL92" s="62"/>
      <c r="EM92" s="62"/>
      <c r="EN92" s="62"/>
      <c r="EO92" s="62"/>
      <c r="EP92" s="62"/>
      <c r="EQ92" s="62"/>
      <c r="ER92" s="62"/>
      <c r="ES92" s="62"/>
      <c r="ET92" s="62">
        <f t="shared" si="6"/>
        <v>0</v>
      </c>
      <c r="EU92" s="62"/>
      <c r="EV92" s="62"/>
      <c r="EW92" s="62"/>
      <c r="EX92" s="62"/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24" customHeight="1" x14ac:dyDescent="0.25">
      <c r="A93" s="81" t="s">
        <v>122</v>
      </c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2"/>
      <c r="AP93" s="58" t="s">
        <v>123</v>
      </c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60"/>
      <c r="BF93" s="12"/>
      <c r="BG93" s="12"/>
      <c r="BH93" s="12"/>
      <c r="BI93" s="12"/>
      <c r="BJ93" s="12"/>
      <c r="BK93" s="61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2">
        <f t="shared" si="5"/>
        <v>0</v>
      </c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>
        <f t="shared" si="6"/>
        <v>0</v>
      </c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17.25" customHeight="1" x14ac:dyDescent="0.25">
      <c r="A94" s="87" t="s">
        <v>121</v>
      </c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8"/>
      <c r="AP94" s="23"/>
      <c r="AQ94" s="24"/>
      <c r="AR94" s="24"/>
      <c r="AS94" s="24"/>
      <c r="AT94" s="24"/>
      <c r="AU94" s="89"/>
      <c r="AV94" s="90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2"/>
      <c r="BL94" s="84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6"/>
      <c r="CF94" s="84"/>
      <c r="CG94" s="85"/>
      <c r="CH94" s="85"/>
      <c r="CI94" s="85"/>
      <c r="CJ94" s="85"/>
      <c r="CK94" s="85"/>
      <c r="CL94" s="85"/>
      <c r="CM94" s="85"/>
      <c r="CN94" s="85"/>
      <c r="CO94" s="85"/>
      <c r="CP94" s="85"/>
      <c r="CQ94" s="85"/>
      <c r="CR94" s="85"/>
      <c r="CS94" s="85"/>
      <c r="CT94" s="85"/>
      <c r="CU94" s="85"/>
      <c r="CV94" s="86"/>
      <c r="CW94" s="84"/>
      <c r="CX94" s="85"/>
      <c r="CY94" s="85"/>
      <c r="CZ94" s="85"/>
      <c r="DA94" s="85"/>
      <c r="DB94" s="85"/>
      <c r="DC94" s="85"/>
      <c r="DD94" s="85"/>
      <c r="DE94" s="85"/>
      <c r="DF94" s="85"/>
      <c r="DG94" s="85"/>
      <c r="DH94" s="85"/>
      <c r="DI94" s="85"/>
      <c r="DJ94" s="85"/>
      <c r="DK94" s="85"/>
      <c r="DL94" s="85"/>
      <c r="DM94" s="86"/>
      <c r="DN94" s="84"/>
      <c r="DO94" s="85"/>
      <c r="DP94" s="85"/>
      <c r="DQ94" s="85"/>
      <c r="DR94" s="85"/>
      <c r="DS94" s="85"/>
      <c r="DT94" s="85"/>
      <c r="DU94" s="85"/>
      <c r="DV94" s="85"/>
      <c r="DW94" s="85"/>
      <c r="DX94" s="85"/>
      <c r="DY94" s="85"/>
      <c r="DZ94" s="85"/>
      <c r="EA94" s="85"/>
      <c r="EB94" s="85"/>
      <c r="EC94" s="85"/>
      <c r="ED94" s="86"/>
      <c r="EE94" s="62">
        <f t="shared" si="5"/>
        <v>0</v>
      </c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>
        <f t="shared" si="6"/>
        <v>0</v>
      </c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31.5" customHeight="1" x14ac:dyDescent="0.25">
      <c r="A95" s="93" t="s">
        <v>124</v>
      </c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8" t="s">
        <v>125</v>
      </c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60"/>
      <c r="BF95" s="12"/>
      <c r="BG95" s="12"/>
      <c r="BH95" s="12"/>
      <c r="BI95" s="12"/>
      <c r="BJ95" s="12"/>
      <c r="BK95" s="61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>
        <f t="shared" si="5"/>
        <v>0</v>
      </c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>
        <f t="shared" si="6"/>
        <v>0</v>
      </c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15" customHeight="1" x14ac:dyDescent="0.25">
      <c r="A96" s="57" t="s">
        <v>126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8" t="s">
        <v>127</v>
      </c>
      <c r="AQ96" s="59"/>
      <c r="AR96" s="59"/>
      <c r="AS96" s="59"/>
      <c r="AT96" s="59"/>
      <c r="AU96" s="59"/>
      <c r="AV96" s="76"/>
      <c r="AW96" s="76"/>
      <c r="AX96" s="76"/>
      <c r="AY96" s="76"/>
      <c r="AZ96" s="76"/>
      <c r="BA96" s="76"/>
      <c r="BB96" s="76"/>
      <c r="BC96" s="76"/>
      <c r="BD96" s="76"/>
      <c r="BE96" s="94"/>
      <c r="BF96" s="95"/>
      <c r="BG96" s="95"/>
      <c r="BH96" s="95"/>
      <c r="BI96" s="95"/>
      <c r="BJ96" s="95"/>
      <c r="BK96" s="96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>
        <f t="shared" si="5"/>
        <v>0</v>
      </c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15" customHeight="1" x14ac:dyDescent="0.25">
      <c r="A97" s="57" t="s">
        <v>128</v>
      </c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97"/>
      <c r="AP97" s="11" t="s">
        <v>129</v>
      </c>
      <c r="AQ97" s="12"/>
      <c r="AR97" s="12"/>
      <c r="AS97" s="12"/>
      <c r="AT97" s="12"/>
      <c r="AU97" s="61"/>
      <c r="AV97" s="98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100"/>
      <c r="BL97" s="63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4"/>
      <c r="CD97" s="64"/>
      <c r="CE97" s="65"/>
      <c r="CF97" s="63"/>
      <c r="CG97" s="64"/>
      <c r="CH97" s="64"/>
      <c r="CI97" s="64"/>
      <c r="CJ97" s="64"/>
      <c r="CK97" s="64"/>
      <c r="CL97" s="64"/>
      <c r="CM97" s="64"/>
      <c r="CN97" s="64"/>
      <c r="CO97" s="64"/>
      <c r="CP97" s="64"/>
      <c r="CQ97" s="64"/>
      <c r="CR97" s="64"/>
      <c r="CS97" s="64"/>
      <c r="CT97" s="64"/>
      <c r="CU97" s="64"/>
      <c r="CV97" s="65"/>
      <c r="CW97" s="63"/>
      <c r="CX97" s="64"/>
      <c r="CY97" s="64"/>
      <c r="CZ97" s="64"/>
      <c r="DA97" s="64"/>
      <c r="DB97" s="64"/>
      <c r="DC97" s="64"/>
      <c r="DD97" s="64"/>
      <c r="DE97" s="64"/>
      <c r="DF97" s="64"/>
      <c r="DG97" s="64"/>
      <c r="DH97" s="64"/>
      <c r="DI97" s="64"/>
      <c r="DJ97" s="64"/>
      <c r="DK97" s="64"/>
      <c r="DL97" s="64"/>
      <c r="DM97" s="65"/>
      <c r="DN97" s="63"/>
      <c r="DO97" s="64"/>
      <c r="DP97" s="64"/>
      <c r="DQ97" s="64"/>
      <c r="DR97" s="64"/>
      <c r="DS97" s="64"/>
      <c r="DT97" s="64"/>
      <c r="DU97" s="64"/>
      <c r="DV97" s="64"/>
      <c r="DW97" s="64"/>
      <c r="DX97" s="64"/>
      <c r="DY97" s="64"/>
      <c r="DZ97" s="64"/>
      <c r="EA97" s="64"/>
      <c r="EB97" s="64"/>
      <c r="EC97" s="64"/>
      <c r="ED97" s="65"/>
      <c r="EE97" s="62">
        <f t="shared" si="5"/>
        <v>0</v>
      </c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31.5" customHeight="1" x14ac:dyDescent="0.25">
      <c r="A98" s="101" t="s">
        <v>130</v>
      </c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2"/>
      <c r="AP98" s="58" t="s">
        <v>131</v>
      </c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60"/>
      <c r="BF98" s="12"/>
      <c r="BG98" s="12"/>
      <c r="BH98" s="12"/>
      <c r="BI98" s="12"/>
      <c r="BJ98" s="12"/>
      <c r="BK98" s="61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>
        <v>-419662.08000000002</v>
      </c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>
        <f t="shared" si="5"/>
        <v>-419662.08000000002</v>
      </c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38.25" customHeight="1" x14ac:dyDescent="0.25">
      <c r="A99" s="101" t="s">
        <v>132</v>
      </c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97"/>
      <c r="AP99" s="11" t="s">
        <v>133</v>
      </c>
      <c r="AQ99" s="12"/>
      <c r="AR99" s="12"/>
      <c r="AS99" s="12"/>
      <c r="AT99" s="12"/>
      <c r="AU99" s="61"/>
      <c r="AV99" s="98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100"/>
      <c r="BL99" s="63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5"/>
      <c r="CF99" s="63">
        <v>-419662.08000000002</v>
      </c>
      <c r="CG99" s="64"/>
      <c r="CH99" s="64"/>
      <c r="CI99" s="64"/>
      <c r="CJ99" s="64"/>
      <c r="CK99" s="64"/>
      <c r="CL99" s="64"/>
      <c r="CM99" s="64"/>
      <c r="CN99" s="64"/>
      <c r="CO99" s="64"/>
      <c r="CP99" s="64"/>
      <c r="CQ99" s="64"/>
      <c r="CR99" s="64"/>
      <c r="CS99" s="64"/>
      <c r="CT99" s="64"/>
      <c r="CU99" s="64"/>
      <c r="CV99" s="65"/>
      <c r="CW99" s="63"/>
      <c r="CX99" s="64"/>
      <c r="CY99" s="64"/>
      <c r="CZ99" s="64"/>
      <c r="DA99" s="64"/>
      <c r="DB99" s="64"/>
      <c r="DC99" s="64"/>
      <c r="DD99" s="64"/>
      <c r="DE99" s="64"/>
      <c r="DF99" s="64"/>
      <c r="DG99" s="64"/>
      <c r="DH99" s="64"/>
      <c r="DI99" s="64"/>
      <c r="DJ99" s="64"/>
      <c r="DK99" s="64"/>
      <c r="DL99" s="64"/>
      <c r="DM99" s="65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>
        <f t="shared" si="5"/>
        <v>-419662.08000000002</v>
      </c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36" customHeight="1" x14ac:dyDescent="0.25">
      <c r="A100" s="101" t="s">
        <v>134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97"/>
      <c r="AP100" s="58" t="s">
        <v>135</v>
      </c>
      <c r="AQ100" s="59"/>
      <c r="AR100" s="59"/>
      <c r="AS100" s="59"/>
      <c r="AT100" s="59"/>
      <c r="AU100" s="59"/>
      <c r="AV100" s="76"/>
      <c r="AW100" s="76"/>
      <c r="AX100" s="76"/>
      <c r="AY100" s="76"/>
      <c r="AZ100" s="76"/>
      <c r="BA100" s="76"/>
      <c r="BB100" s="76"/>
      <c r="BC100" s="76"/>
      <c r="BD100" s="76"/>
      <c r="BE100" s="94"/>
      <c r="BF100" s="95"/>
      <c r="BG100" s="95"/>
      <c r="BH100" s="95"/>
      <c r="BI100" s="95"/>
      <c r="BJ100" s="95"/>
      <c r="BK100" s="96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>
        <v>-1093467.79</v>
      </c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>
        <f t="shared" si="5"/>
        <v>-1093467.79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26.25" customHeight="1" x14ac:dyDescent="0.25">
      <c r="A101" s="101" t="s">
        <v>136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97"/>
      <c r="AP101" s="11" t="s">
        <v>137</v>
      </c>
      <c r="AQ101" s="12"/>
      <c r="AR101" s="12"/>
      <c r="AS101" s="12"/>
      <c r="AT101" s="12"/>
      <c r="AU101" s="61"/>
      <c r="AV101" s="98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100"/>
      <c r="BL101" s="63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64"/>
      <c r="CC101" s="64"/>
      <c r="CD101" s="64"/>
      <c r="CE101" s="65"/>
      <c r="CF101" s="63">
        <v>673805.71</v>
      </c>
      <c r="CG101" s="64"/>
      <c r="CH101" s="64"/>
      <c r="CI101" s="64"/>
      <c r="CJ101" s="64"/>
      <c r="CK101" s="64"/>
      <c r="CL101" s="64"/>
      <c r="CM101" s="64"/>
      <c r="CN101" s="64"/>
      <c r="CO101" s="64"/>
      <c r="CP101" s="64"/>
      <c r="CQ101" s="64"/>
      <c r="CR101" s="64"/>
      <c r="CS101" s="64"/>
      <c r="CT101" s="64"/>
      <c r="CU101" s="64"/>
      <c r="CV101" s="65"/>
      <c r="CW101" s="63"/>
      <c r="CX101" s="64"/>
      <c r="CY101" s="64"/>
      <c r="CZ101" s="64"/>
      <c r="DA101" s="64"/>
      <c r="DB101" s="64"/>
      <c r="DC101" s="64"/>
      <c r="DD101" s="64"/>
      <c r="DE101" s="64"/>
      <c r="DF101" s="64"/>
      <c r="DG101" s="64"/>
      <c r="DH101" s="64"/>
      <c r="DI101" s="64"/>
      <c r="DJ101" s="64"/>
      <c r="DK101" s="64"/>
      <c r="DL101" s="64"/>
      <c r="DM101" s="65"/>
      <c r="DN101" s="63"/>
      <c r="DO101" s="64"/>
      <c r="DP101" s="64"/>
      <c r="DQ101" s="64"/>
      <c r="DR101" s="64"/>
      <c r="DS101" s="64"/>
      <c r="DT101" s="64"/>
      <c r="DU101" s="64"/>
      <c r="DV101" s="64"/>
      <c r="DW101" s="64"/>
      <c r="DX101" s="64"/>
      <c r="DY101" s="64"/>
      <c r="DZ101" s="64"/>
      <c r="EA101" s="64"/>
      <c r="EB101" s="64"/>
      <c r="EC101" s="64"/>
      <c r="ED101" s="65"/>
      <c r="EE101" s="62">
        <f t="shared" si="5"/>
        <v>673805.71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27.75" customHeight="1" x14ac:dyDescent="0.25">
      <c r="A102" s="101" t="s">
        <v>138</v>
      </c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2"/>
      <c r="AP102" s="58" t="s">
        <v>139</v>
      </c>
      <c r="AQ102" s="59"/>
      <c r="AR102" s="59"/>
      <c r="AS102" s="59"/>
      <c r="AT102" s="59"/>
      <c r="AU102" s="59"/>
      <c r="AV102" s="76"/>
      <c r="AW102" s="76"/>
      <c r="AX102" s="76"/>
      <c r="AY102" s="76"/>
      <c r="AZ102" s="76"/>
      <c r="BA102" s="76"/>
      <c r="BB102" s="76"/>
      <c r="BC102" s="76"/>
      <c r="BD102" s="76"/>
      <c r="BE102" s="94"/>
      <c r="BF102" s="95"/>
      <c r="BG102" s="95"/>
      <c r="BH102" s="95"/>
      <c r="BI102" s="95"/>
      <c r="BJ102" s="95"/>
      <c r="BK102" s="96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3"/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64"/>
      <c r="CV102" s="65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>
        <f t="shared" si="5"/>
        <v>0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4" customHeight="1" x14ac:dyDescent="0.25">
      <c r="A103" s="101" t="s">
        <v>140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97"/>
      <c r="AP103" s="11" t="s">
        <v>141</v>
      </c>
      <c r="AQ103" s="12"/>
      <c r="AR103" s="12"/>
      <c r="AS103" s="12"/>
      <c r="AT103" s="12"/>
      <c r="AU103" s="61"/>
      <c r="AV103" s="98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100"/>
      <c r="BL103" s="63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  <c r="CA103" s="64"/>
      <c r="CB103" s="64"/>
      <c r="CC103" s="64"/>
      <c r="CD103" s="64"/>
      <c r="CE103" s="65"/>
      <c r="CF103" s="63"/>
      <c r="CG103" s="64"/>
      <c r="CH103" s="64"/>
      <c r="CI103" s="64"/>
      <c r="CJ103" s="64"/>
      <c r="CK103" s="64"/>
      <c r="CL103" s="64"/>
      <c r="CM103" s="64"/>
      <c r="CN103" s="64"/>
      <c r="CO103" s="64"/>
      <c r="CP103" s="64"/>
      <c r="CQ103" s="64"/>
      <c r="CR103" s="64"/>
      <c r="CS103" s="64"/>
      <c r="CT103" s="64"/>
      <c r="CU103" s="64"/>
      <c r="CV103" s="65"/>
      <c r="CW103" s="63"/>
      <c r="CX103" s="64"/>
      <c r="CY103" s="64"/>
      <c r="CZ103" s="64"/>
      <c r="DA103" s="64"/>
      <c r="DB103" s="64"/>
      <c r="DC103" s="64"/>
      <c r="DD103" s="64"/>
      <c r="DE103" s="64"/>
      <c r="DF103" s="64"/>
      <c r="DG103" s="64"/>
      <c r="DH103" s="64"/>
      <c r="DI103" s="64"/>
      <c r="DJ103" s="64"/>
      <c r="DK103" s="64"/>
      <c r="DL103" s="64"/>
      <c r="DM103" s="65"/>
      <c r="DN103" s="63"/>
      <c r="DO103" s="64"/>
      <c r="DP103" s="64"/>
      <c r="DQ103" s="64"/>
      <c r="DR103" s="64"/>
      <c r="DS103" s="64"/>
      <c r="DT103" s="64"/>
      <c r="DU103" s="64"/>
      <c r="DV103" s="64"/>
      <c r="DW103" s="64"/>
      <c r="DX103" s="64"/>
      <c r="DY103" s="64"/>
      <c r="DZ103" s="64"/>
      <c r="EA103" s="64"/>
      <c r="EB103" s="64"/>
      <c r="EC103" s="64"/>
      <c r="ED103" s="65"/>
      <c r="EE103" s="62">
        <f t="shared" si="5"/>
        <v>0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25.5" customHeight="1" x14ac:dyDescent="0.25">
      <c r="A104" s="103" t="s">
        <v>142</v>
      </c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104"/>
      <c r="AO104" s="105"/>
      <c r="AP104" s="75" t="s">
        <v>143</v>
      </c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94"/>
      <c r="BF104" s="95"/>
      <c r="BG104" s="95"/>
      <c r="BH104" s="95"/>
      <c r="BI104" s="95"/>
      <c r="BJ104" s="95"/>
      <c r="BK104" s="96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/>
      <c r="BV104" s="72"/>
      <c r="BW104" s="72"/>
      <c r="BX104" s="72"/>
      <c r="BY104" s="72"/>
      <c r="BZ104" s="72"/>
      <c r="CA104" s="72"/>
      <c r="CB104" s="72"/>
      <c r="CC104" s="72"/>
      <c r="CD104" s="72"/>
      <c r="CE104" s="72"/>
      <c r="CF104" s="106"/>
      <c r="CG104" s="107"/>
      <c r="CH104" s="107"/>
      <c r="CI104" s="107"/>
      <c r="CJ104" s="107"/>
      <c r="CK104" s="107"/>
      <c r="CL104" s="107"/>
      <c r="CM104" s="107"/>
      <c r="CN104" s="107"/>
      <c r="CO104" s="107"/>
      <c r="CP104" s="107"/>
      <c r="CQ104" s="107"/>
      <c r="CR104" s="107"/>
      <c r="CS104" s="107"/>
      <c r="CT104" s="107"/>
      <c r="CU104" s="107"/>
      <c r="CV104" s="108"/>
      <c r="CW104" s="72"/>
      <c r="CX104" s="72"/>
      <c r="CY104" s="72"/>
      <c r="CZ104" s="72"/>
      <c r="DA104" s="72"/>
      <c r="DB104" s="72"/>
      <c r="DC104" s="72"/>
      <c r="DD104" s="72"/>
      <c r="DE104" s="72"/>
      <c r="DF104" s="72"/>
      <c r="DG104" s="72"/>
      <c r="DH104" s="72"/>
      <c r="DI104" s="72"/>
      <c r="DJ104" s="72"/>
      <c r="DK104" s="72"/>
      <c r="DL104" s="72"/>
      <c r="DM104" s="72"/>
      <c r="DN104" s="72"/>
      <c r="DO104" s="72"/>
      <c r="DP104" s="72"/>
      <c r="DQ104" s="72"/>
      <c r="DR104" s="72"/>
      <c r="DS104" s="72"/>
      <c r="DT104" s="72"/>
      <c r="DU104" s="72"/>
      <c r="DV104" s="72"/>
      <c r="DW104" s="72"/>
      <c r="DX104" s="72"/>
      <c r="DY104" s="72"/>
      <c r="DZ104" s="72"/>
      <c r="EA104" s="72"/>
      <c r="EB104" s="72"/>
      <c r="EC104" s="72"/>
      <c r="ED104" s="72"/>
      <c r="EE104" s="72">
        <f t="shared" si="5"/>
        <v>0</v>
      </c>
      <c r="EF104" s="72"/>
      <c r="EG104" s="72"/>
      <c r="EH104" s="72"/>
      <c r="EI104" s="72"/>
      <c r="EJ104" s="72"/>
      <c r="EK104" s="72"/>
      <c r="EL104" s="72"/>
      <c r="EM104" s="72"/>
      <c r="EN104" s="72"/>
      <c r="EO104" s="72"/>
      <c r="EP104" s="72"/>
      <c r="EQ104" s="72"/>
      <c r="ER104" s="72"/>
      <c r="ES104" s="72"/>
      <c r="ET104" s="72"/>
      <c r="EU104" s="72"/>
      <c r="EV104" s="72"/>
      <c r="EW104" s="72"/>
      <c r="EX104" s="72"/>
      <c r="EY104" s="72"/>
      <c r="EZ104" s="72"/>
      <c r="FA104" s="72"/>
      <c r="FB104" s="72"/>
      <c r="FC104" s="72"/>
      <c r="FD104" s="72"/>
      <c r="FE104" s="72"/>
      <c r="FF104" s="72"/>
      <c r="FG104" s="72"/>
      <c r="FH104" s="72"/>
      <c r="FI104" s="72"/>
      <c r="FJ104" s="78"/>
    </row>
    <row r="105" spans="1:166" ht="11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</row>
    <row r="106" spans="1:166" ht="11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</row>
    <row r="107" spans="1:166" ht="11.25" customHeight="1" x14ac:dyDescent="0.25">
      <c r="A107" s="1" t="s">
        <v>144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"/>
      <c r="AG107" s="1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 t="s">
        <v>145</v>
      </c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</row>
    <row r="108" spans="1:166" ht="11.25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109" t="s">
        <v>146</v>
      </c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"/>
      <c r="AG108" s="1"/>
      <c r="AH108" s="109" t="s">
        <v>147</v>
      </c>
      <c r="AI108" s="109"/>
      <c r="AJ108" s="109"/>
      <c r="AK108" s="109"/>
      <c r="AL108" s="109"/>
      <c r="AM108" s="109"/>
      <c r="AN108" s="109"/>
      <c r="AO108" s="109"/>
      <c r="AP108" s="109"/>
      <c r="AQ108" s="109"/>
      <c r="AR108" s="109"/>
      <c r="AS108" s="109"/>
      <c r="AT108" s="109"/>
      <c r="AU108" s="109"/>
      <c r="AV108" s="109"/>
      <c r="AW108" s="109"/>
      <c r="AX108" s="109"/>
      <c r="AY108" s="109"/>
      <c r="AZ108" s="109"/>
      <c r="BA108" s="109"/>
      <c r="BB108" s="109"/>
      <c r="BC108" s="109"/>
      <c r="BD108" s="109"/>
      <c r="BE108" s="109"/>
      <c r="BF108" s="109"/>
      <c r="BG108" s="109"/>
      <c r="BH108" s="109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 t="s">
        <v>148</v>
      </c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"/>
      <c r="DR108" s="1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</row>
    <row r="109" spans="1:166" ht="11.25" customHeight="1" x14ac:dyDescent="0.25">
      <c r="A109" s="1" t="s">
        <v>149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"/>
      <c r="AG109" s="1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09" t="s">
        <v>146</v>
      </c>
      <c r="DD109" s="109"/>
      <c r="DE109" s="109"/>
      <c r="DF109" s="109"/>
      <c r="DG109" s="109"/>
      <c r="DH109" s="109"/>
      <c r="DI109" s="109"/>
      <c r="DJ109" s="109"/>
      <c r="DK109" s="109"/>
      <c r="DL109" s="109"/>
      <c r="DM109" s="109"/>
      <c r="DN109" s="109"/>
      <c r="DO109" s="109"/>
      <c r="DP109" s="109"/>
      <c r="DQ109" s="7"/>
      <c r="DR109" s="7"/>
      <c r="DS109" s="109" t="s">
        <v>147</v>
      </c>
      <c r="DT109" s="109"/>
      <c r="DU109" s="109"/>
      <c r="DV109" s="109"/>
      <c r="DW109" s="109"/>
      <c r="DX109" s="109"/>
      <c r="DY109" s="109"/>
      <c r="DZ109" s="109"/>
      <c r="EA109" s="109"/>
      <c r="EB109" s="109"/>
      <c r="EC109" s="109"/>
      <c r="ED109" s="109"/>
      <c r="EE109" s="109"/>
      <c r="EF109" s="109"/>
      <c r="EG109" s="109"/>
      <c r="EH109" s="109"/>
      <c r="EI109" s="109"/>
      <c r="EJ109" s="109"/>
      <c r="EK109" s="109"/>
      <c r="EL109" s="109"/>
      <c r="EM109" s="109"/>
      <c r="EN109" s="109"/>
      <c r="EO109" s="109"/>
      <c r="EP109" s="109"/>
      <c r="EQ109" s="109"/>
      <c r="ER109" s="109"/>
      <c r="ES109" s="109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</row>
    <row r="110" spans="1:166" ht="11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09" t="s">
        <v>146</v>
      </c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7"/>
      <c r="AG110" s="7"/>
      <c r="AH110" s="109" t="s">
        <v>147</v>
      </c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9"/>
      <c r="AS110" s="109"/>
      <c r="AT110" s="109"/>
      <c r="AU110" s="109"/>
      <c r="AV110" s="109"/>
      <c r="AW110" s="109"/>
      <c r="AX110" s="109"/>
      <c r="AY110" s="109"/>
      <c r="AZ110" s="109"/>
      <c r="BA110" s="109"/>
      <c r="BB110" s="109"/>
      <c r="BC110" s="109"/>
      <c r="BD110" s="109"/>
      <c r="BE110" s="109"/>
      <c r="BF110" s="109"/>
      <c r="BG110" s="109"/>
      <c r="BH110" s="109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</row>
    <row r="111" spans="1:166" ht="7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  <row r="112" spans="1:166" ht="11.25" customHeight="1" x14ac:dyDescent="0.25">
      <c r="A112" s="111" t="s">
        <v>150</v>
      </c>
      <c r="B112" s="111"/>
      <c r="C112" s="112"/>
      <c r="D112" s="112"/>
      <c r="E112" s="112"/>
      <c r="F112" s="1" t="s">
        <v>150</v>
      </c>
      <c r="G112" s="1"/>
      <c r="H112" s="1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11">
        <v>200</v>
      </c>
      <c r="Z112" s="111"/>
      <c r="AA112" s="111"/>
      <c r="AB112" s="111"/>
      <c r="AC112" s="111"/>
      <c r="AD112" s="110"/>
      <c r="AE112" s="110"/>
      <c r="AF112" s="1"/>
      <c r="AG112" s="1" t="s">
        <v>151</v>
      </c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166" ht="11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1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1"/>
      <c r="CY113" s="1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1"/>
      <c r="DW113" s="1"/>
      <c r="DX113" s="2"/>
      <c r="DY113" s="2"/>
      <c r="DZ113" s="5"/>
      <c r="EA113" s="5"/>
      <c r="EB113" s="5"/>
      <c r="EC113" s="1"/>
      <c r="ED113" s="1"/>
      <c r="EE113" s="1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2"/>
      <c r="EW113" s="2"/>
      <c r="EX113" s="2"/>
      <c r="EY113" s="2"/>
      <c r="EZ113" s="2"/>
      <c r="FA113" s="8"/>
      <c r="FB113" s="8"/>
      <c r="FC113" s="1"/>
      <c r="FD113" s="1"/>
      <c r="FE113" s="1"/>
      <c r="FF113" s="1"/>
      <c r="FG113" s="1"/>
      <c r="FH113" s="1"/>
      <c r="FI113" s="1"/>
      <c r="FJ113" s="1"/>
    </row>
    <row r="114" spans="1:166" ht="9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1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10"/>
      <c r="CY114" s="10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</sheetData>
  <mergeCells count="714">
    <mergeCell ref="AD112:AE112"/>
    <mergeCell ref="A112:B112"/>
    <mergeCell ref="C112:E112"/>
    <mergeCell ref="I112:X112"/>
    <mergeCell ref="Y112:AC112"/>
    <mergeCell ref="DC109:DP109"/>
    <mergeCell ref="DS109:ES109"/>
    <mergeCell ref="DC108:DP108"/>
    <mergeCell ref="DS108:ES108"/>
    <mergeCell ref="R110:AE110"/>
    <mergeCell ref="AH110:BH110"/>
    <mergeCell ref="N107:AE107"/>
    <mergeCell ref="AH107:BH107"/>
    <mergeCell ref="N108:AE108"/>
    <mergeCell ref="AH108:BH108"/>
    <mergeCell ref="R109:AE109"/>
    <mergeCell ref="AH109:BH109"/>
    <mergeCell ref="ET104:FJ104"/>
    <mergeCell ref="A104:AO104"/>
    <mergeCell ref="AP104:AU104"/>
    <mergeCell ref="AV104:BK104"/>
    <mergeCell ref="BL104:CE104"/>
    <mergeCell ref="CF104:CV104"/>
    <mergeCell ref="CW103:DM103"/>
    <mergeCell ref="DN103:ED103"/>
    <mergeCell ref="EE103:ES103"/>
    <mergeCell ref="CW104:DM104"/>
    <mergeCell ref="DN104:ED104"/>
    <mergeCell ref="EE104:ES104"/>
    <mergeCell ref="CW102:DM102"/>
    <mergeCell ref="DN102:ED102"/>
    <mergeCell ref="EE102:ES102"/>
    <mergeCell ref="ET102:FJ102"/>
    <mergeCell ref="A103:AO103"/>
    <mergeCell ref="AP103:AU103"/>
    <mergeCell ref="AV103:BK103"/>
    <mergeCell ref="BL103:CE103"/>
    <mergeCell ref="ET103:FJ103"/>
    <mergeCell ref="CF103:CV103"/>
    <mergeCell ref="A101:AO101"/>
    <mergeCell ref="AP101:AU101"/>
    <mergeCell ref="AV101:BK101"/>
    <mergeCell ref="BL101:CE101"/>
    <mergeCell ref="ET101:FJ101"/>
    <mergeCell ref="A102:AO102"/>
    <mergeCell ref="AP102:AU102"/>
    <mergeCell ref="AV102:BK102"/>
    <mergeCell ref="BL102:CE102"/>
    <mergeCell ref="CF102:CV102"/>
    <mergeCell ref="CW100:DM100"/>
    <mergeCell ref="DN100:ED100"/>
    <mergeCell ref="EE100:ES100"/>
    <mergeCell ref="ET100:FJ100"/>
    <mergeCell ref="CF101:CV101"/>
    <mergeCell ref="CW101:DM101"/>
    <mergeCell ref="DN101:ED101"/>
    <mergeCell ref="EE101:ES101"/>
    <mergeCell ref="A99:AO99"/>
    <mergeCell ref="AP99:AU99"/>
    <mergeCell ref="AV99:BK99"/>
    <mergeCell ref="BL99:CE99"/>
    <mergeCell ref="ET99:FJ99"/>
    <mergeCell ref="A100:AO100"/>
    <mergeCell ref="AP100:AU100"/>
    <mergeCell ref="AV100:BK100"/>
    <mergeCell ref="BL100:CE100"/>
    <mergeCell ref="CF100:CV100"/>
    <mergeCell ref="EE98:ES98"/>
    <mergeCell ref="ET98:FJ98"/>
    <mergeCell ref="CF99:CV99"/>
    <mergeCell ref="CW99:DM99"/>
    <mergeCell ref="DN99:ED99"/>
    <mergeCell ref="EE99:ES99"/>
    <mergeCell ref="CW97:DM97"/>
    <mergeCell ref="DN97:ED97"/>
    <mergeCell ref="EE97:ES97"/>
    <mergeCell ref="A98:AO98"/>
    <mergeCell ref="AP98:AU98"/>
    <mergeCell ref="AV98:BK98"/>
    <mergeCell ref="BL98:CE98"/>
    <mergeCell ref="CF98:CV98"/>
    <mergeCell ref="CW98:DM98"/>
    <mergeCell ref="DN98:ED98"/>
    <mergeCell ref="CW96:DM96"/>
    <mergeCell ref="DN96:ED96"/>
    <mergeCell ref="EE96:ES96"/>
    <mergeCell ref="ET96:FJ96"/>
    <mergeCell ref="ET97:FJ97"/>
    <mergeCell ref="A97:AO97"/>
    <mergeCell ref="AP97:AU97"/>
    <mergeCell ref="AV97:BK97"/>
    <mergeCell ref="BL97:CE97"/>
    <mergeCell ref="CF97:CV97"/>
    <mergeCell ref="CF95:CV95"/>
    <mergeCell ref="CW95:DM95"/>
    <mergeCell ref="DN95:ED95"/>
    <mergeCell ref="EE95:ES95"/>
    <mergeCell ref="ET95:FJ95"/>
    <mergeCell ref="A96:AO96"/>
    <mergeCell ref="AP96:AU96"/>
    <mergeCell ref="AV96:BK96"/>
    <mergeCell ref="BL96:CE96"/>
    <mergeCell ref="CF96:CV96"/>
    <mergeCell ref="A94:AO94"/>
    <mergeCell ref="AP94:AU94"/>
    <mergeCell ref="AV94:BK94"/>
    <mergeCell ref="BL94:CE94"/>
    <mergeCell ref="A95:AO95"/>
    <mergeCell ref="AP95:AU95"/>
    <mergeCell ref="AV95:BK95"/>
    <mergeCell ref="BL95:CE95"/>
    <mergeCell ref="CF93:CV93"/>
    <mergeCell ref="CW93:DM93"/>
    <mergeCell ref="DN93:ED93"/>
    <mergeCell ref="EE93:ES93"/>
    <mergeCell ref="ET93:FJ93"/>
    <mergeCell ref="ET94:FJ94"/>
    <mergeCell ref="CF94:CV94"/>
    <mergeCell ref="CW94:DM94"/>
    <mergeCell ref="DN94:ED94"/>
    <mergeCell ref="EE94:ES94"/>
    <mergeCell ref="A92:AO92"/>
    <mergeCell ref="AP92:AU92"/>
    <mergeCell ref="AV92:BK92"/>
    <mergeCell ref="BL92:CE92"/>
    <mergeCell ref="A93:AO93"/>
    <mergeCell ref="AP93:AU93"/>
    <mergeCell ref="AV93:BK93"/>
    <mergeCell ref="BL93:CE93"/>
    <mergeCell ref="DN91:ED91"/>
    <mergeCell ref="EE91:ES91"/>
    <mergeCell ref="ET91:FJ91"/>
    <mergeCell ref="ET92:FJ92"/>
    <mergeCell ref="CF92:CV92"/>
    <mergeCell ref="CW92:DM92"/>
    <mergeCell ref="DN92:ED92"/>
    <mergeCell ref="EE92:ES92"/>
    <mergeCell ref="A91:AO91"/>
    <mergeCell ref="AP91:AU91"/>
    <mergeCell ref="AV91:BK91"/>
    <mergeCell ref="BL91:CE91"/>
    <mergeCell ref="CF91:CV91"/>
    <mergeCell ref="CW91:DM91"/>
    <mergeCell ref="ET89:FJ89"/>
    <mergeCell ref="A90:AO90"/>
    <mergeCell ref="AP90:AU90"/>
    <mergeCell ref="AV90:BK90"/>
    <mergeCell ref="BL90:CE90"/>
    <mergeCell ref="CF90:CV90"/>
    <mergeCell ref="CW90:DM90"/>
    <mergeCell ref="DN90:ED90"/>
    <mergeCell ref="EE90:ES90"/>
    <mergeCell ref="ET90:FJ90"/>
    <mergeCell ref="CF89:CV89"/>
    <mergeCell ref="CW89:DM89"/>
    <mergeCell ref="DN89:ED89"/>
    <mergeCell ref="EE89:ES89"/>
    <mergeCell ref="A89:AO89"/>
    <mergeCell ref="AP89:AU89"/>
    <mergeCell ref="AV89:BK89"/>
    <mergeCell ref="BL89:CE89"/>
    <mergeCell ref="CF87:ES87"/>
    <mergeCell ref="ET87:FJ88"/>
    <mergeCell ref="CF88:CV88"/>
    <mergeCell ref="CW88:DM88"/>
    <mergeCell ref="DN88:ED88"/>
    <mergeCell ref="EE88:ES88"/>
    <mergeCell ref="EK78:EW78"/>
    <mergeCell ref="EX78:FJ78"/>
    <mergeCell ref="BU78:CG78"/>
    <mergeCell ref="CH78:CW78"/>
    <mergeCell ref="CX78:DJ78"/>
    <mergeCell ref="A87:AO88"/>
    <mergeCell ref="AP87:AU88"/>
    <mergeCell ref="AV87:BK88"/>
    <mergeCell ref="BL87:CE88"/>
    <mergeCell ref="A86:FJ86"/>
    <mergeCell ref="DX78:EJ78"/>
    <mergeCell ref="DK78:DW78"/>
    <mergeCell ref="A78:AJ78"/>
    <mergeCell ref="AK78:AP78"/>
    <mergeCell ref="AQ78:BB78"/>
    <mergeCell ref="BC78:BT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8:EW48"/>
    <mergeCell ref="A47:AJ47"/>
    <mergeCell ref="AK47:AP47"/>
    <mergeCell ref="AQ47:BB47"/>
    <mergeCell ref="BC47:BT47"/>
    <mergeCell ref="BU47:CG47"/>
    <mergeCell ref="DK47:DW47"/>
    <mergeCell ref="CH47:CW47"/>
    <mergeCell ref="CX47:DJ47"/>
    <mergeCell ref="CX46:DJ46"/>
    <mergeCell ref="DK46:DW46"/>
    <mergeCell ref="DX46:EJ46"/>
    <mergeCell ref="EK46:EW46"/>
    <mergeCell ref="EX46:FJ46"/>
    <mergeCell ref="EK47:EW47"/>
    <mergeCell ref="EX47:FJ47"/>
    <mergeCell ref="DX47:EJ47"/>
    <mergeCell ref="A46:AJ46"/>
    <mergeCell ref="AK46:AP46"/>
    <mergeCell ref="AQ46:BB46"/>
    <mergeCell ref="BC46:BT46"/>
    <mergeCell ref="BU46:CG46"/>
    <mergeCell ref="CH46:CW46"/>
    <mergeCell ref="CH45:CW45"/>
    <mergeCell ref="CX45:DJ45"/>
    <mergeCell ref="DK45:DW45"/>
    <mergeCell ref="DX45:EJ45"/>
    <mergeCell ref="EK45:EW45"/>
    <mergeCell ref="EX45:FJ45"/>
    <mergeCell ref="A43:AJ44"/>
    <mergeCell ref="AK43:AP44"/>
    <mergeCell ref="AQ43:BB44"/>
    <mergeCell ref="BC43:BT44"/>
    <mergeCell ref="EX44:FJ44"/>
    <mergeCell ref="A45:AJ45"/>
    <mergeCell ref="AK45:AP45"/>
    <mergeCell ref="AQ45:BB45"/>
    <mergeCell ref="BC45:BT45"/>
    <mergeCell ref="BU45:CG45"/>
    <mergeCell ref="ET31:FJ31"/>
    <mergeCell ref="BU43:CG44"/>
    <mergeCell ref="CH43:EJ43"/>
    <mergeCell ref="EK43:FJ43"/>
    <mergeCell ref="CH44:CW44"/>
    <mergeCell ref="CX44:DJ44"/>
    <mergeCell ref="DK44:DW44"/>
    <mergeCell ref="DX44:EJ44"/>
    <mergeCell ref="EK44:EW44"/>
    <mergeCell ref="A42:FJ4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Туктарово-Урдала</dc:creator>
  <dc:description>POI HSSF rep:2.55.0.95</dc:description>
  <cp:lastModifiedBy>Туктарово-Урдала</cp:lastModifiedBy>
  <dcterms:created xsi:type="dcterms:W3CDTF">2023-04-10T12:24:15Z</dcterms:created>
  <dcterms:modified xsi:type="dcterms:W3CDTF">2023-04-10T12:24:16Z</dcterms:modified>
</cp:coreProperties>
</file>