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2\МКУ\127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E99" i="1"/>
  <c r="ET99" i="1"/>
  <c r="EE100" i="1"/>
  <c r="ET100" i="1"/>
  <c r="EE101" i="1"/>
  <c r="ET101" i="1"/>
  <c r="EE102" i="1"/>
  <c r="ET102" i="1"/>
  <c r="EE103" i="1"/>
  <c r="ET103" i="1"/>
  <c r="EE104" i="1"/>
  <c r="ET104" i="1"/>
  <c r="EE105" i="1"/>
  <c r="EE106" i="1"/>
  <c r="EE107" i="1"/>
  <c r="EE108" i="1"/>
  <c r="EE109" i="1"/>
  <c r="EE110" i="1"/>
  <c r="EE111" i="1"/>
  <c r="EE112" i="1"/>
  <c r="EE113" i="1"/>
</calcChain>
</file>

<file path=xl/sharedStrings.xml><?xml version="1.0" encoding="utf-8"?>
<sst xmlns="http://schemas.openxmlformats.org/spreadsheetml/2006/main" count="207" uniqueCount="171">
  <si>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</si>
  <si>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</si>
  <si>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</si>
  <si>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</si>
  <si>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</si>
  <si>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</si>
  <si>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</si>
  <si>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</si>
  <si>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</si>
  <si>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</si>
  <si>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</si>
  <si>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</si>
  <si>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</si>
  <si>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</si>
  <si>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</si>
  <si>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</si>
  <si>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01.07.2022 г.</t>
  </si>
  <si>
    <t>06.07.2022</t>
  </si>
  <si>
    <t>Исполком МО Сарабикуловского СП</t>
  </si>
  <si>
    <t>бюджет муниципального образования "Сарабикуловское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</si>
  <si>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</si>
  <si>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</si>
  <si>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</si>
  <si>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</si>
  <si>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</si>
  <si>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</si>
  <si>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</si>
  <si>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</si>
  <si>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</si>
  <si>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</si>
  <si>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</si>
  <si>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</si>
  <si>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</si>
  <si>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</si>
  <si>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</si>
  <si>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</si>
  <si>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</si>
  <si>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</si>
  <si>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</si>
  <si>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</si>
  <si>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</si>
  <si>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</si>
  <si>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</si>
  <si>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</si>
  <si>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</si>
  <si>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</si>
  <si>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</si>
  <si>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</si>
  <si>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</si>
  <si>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</si>
  <si>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</si>
  <si>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</si>
  <si>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</si>
  <si>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</si>
  <si>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</si>
  <si>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</si>
  <si>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</si>
  <si>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</si>
  <si>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</si>
  <si>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</si>
  <si>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</si>
  <si>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</si>
  <si>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</si>
  <si>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</si>
  <si>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</si>
  <si>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</si>
  <si>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</si>
  <si>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92620235118100000150151</t>
  </si>
  <si>
    <t>Прочие межбюджетные трансферты, передаваемые бюджетам сельских поселений</t>
  </si>
  <si>
    <t>92620249999100000150151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</si>
  <si>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</si>
  <si>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</si>
  <si>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</si>
  <si>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</si>
  <si>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</si>
  <si>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</si>
  <si>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</si>
  <si>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</si>
  <si>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</si>
  <si>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</si>
  <si>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</si>
  <si>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</si>
  <si>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81301029900002030121211</t>
  </si>
  <si>
    <t>Социальные пособия и компенсации персоналу в денежной форме</t>
  </si>
  <si>
    <t>81301029900002030121266</t>
  </si>
  <si>
    <t>Начисления на выплаты по оплате труда</t>
  </si>
  <si>
    <t>81301029900002030129213</t>
  </si>
  <si>
    <t>91301049900002040121211</t>
  </si>
  <si>
    <t>Прочие работы, услуги</t>
  </si>
  <si>
    <t>91301049900002040122226</t>
  </si>
  <si>
    <t>91301049900002040129213</t>
  </si>
  <si>
    <t>Услуги связи</t>
  </si>
  <si>
    <t>91301049900002040244221</t>
  </si>
  <si>
    <t>Транспортные услуги</t>
  </si>
  <si>
    <t>91301049900002040244222</t>
  </si>
  <si>
    <t>Коммунальные услуги</t>
  </si>
  <si>
    <t>91301049900002040244223</t>
  </si>
  <si>
    <t>Работы, услуги по содержанию имущества</t>
  </si>
  <si>
    <t>91301049900002040244225</t>
  </si>
  <si>
    <t>91301049900002040244226</t>
  </si>
  <si>
    <t>Страхование</t>
  </si>
  <si>
    <t>91301049900002040244227</t>
  </si>
  <si>
    <t>Увеличение стоимости горюче-смазочных материалов</t>
  </si>
  <si>
    <t>91301049900002040244343</t>
  </si>
  <si>
    <t>Увеличение стоимости прочих оборотных запасов (материалов)</t>
  </si>
  <si>
    <t>91301049900002040244346</t>
  </si>
  <si>
    <t>91301049900002040247223</t>
  </si>
  <si>
    <t>Налоги, пошлины и сборы</t>
  </si>
  <si>
    <t>91301049900002040852291</t>
  </si>
  <si>
    <t>Иные выплаты текущего характера организациям</t>
  </si>
  <si>
    <t>91301049900002040853297</t>
  </si>
  <si>
    <t>Расходы</t>
  </si>
  <si>
    <t>91301119900007411870200</t>
  </si>
  <si>
    <t>91301139900002950851291</t>
  </si>
  <si>
    <t>91302039900051180121211</t>
  </si>
  <si>
    <t>91302039900051180129213</t>
  </si>
  <si>
    <t>91302039900051180244225</t>
  </si>
  <si>
    <t>91302039900051180244346</t>
  </si>
  <si>
    <t>91304099900078020244225</t>
  </si>
  <si>
    <t>91305039900078010244225</t>
  </si>
  <si>
    <t>91305039900078010247223</t>
  </si>
  <si>
    <t>91305039900078030244225</t>
  </si>
  <si>
    <t>91305039900078040244223</t>
  </si>
  <si>
    <t>91305039900078050244226</t>
  </si>
  <si>
    <t>Увеличение стоимости основных средств</t>
  </si>
  <si>
    <t>91305039900078050244310</t>
  </si>
  <si>
    <t>Увеличение стоимости прочих материальных запасов однократного применения</t>
  </si>
  <si>
    <t>91308019900010990244349</t>
  </si>
  <si>
    <t>Перечисления другим бюджетам бюджетной системы Российской Федерации</t>
  </si>
  <si>
    <t>91308019900025600540251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</si>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</sst>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3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4029183.9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1960671.69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8" si="0">CF19+CW19+DN19</f>
        <v>1960671.69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8" si="1">BJ19-EE19</f>
        <v>2068512.21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4029183.9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1960671.69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1960671.69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2068512.21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0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268000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268000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103160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103160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-103160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-0.3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-0.3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0.3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0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10.56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10.56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-10.56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2111.5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2111.5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-2111.5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75000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75000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2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4215.3900000000003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4215.3900000000003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-4215.3900000000003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00000000000006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-156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165000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165000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05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274561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274561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-274561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 x14ac:dyDescent="0.25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16509.09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16509.09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-16509.09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5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140000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140000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05" customHeight="1" x14ac:dyDescent="0.25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8914.77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8914.77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-8914.77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 x14ac:dyDescent="0.25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347.78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347.78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-347.78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50000000000003" customHeight="1" x14ac:dyDescent="0.25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186000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186000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186000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50000000000003" customHeight="1" x14ac:dyDescent="0.25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2271900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1237302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1237302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1034598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.6" customHeight="1" x14ac:dyDescent="0.25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103800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51900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51900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51900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50000000000003" customHeight="1" x14ac:dyDescent="0.25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819483.9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75483.899999999994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75483.899999999994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744000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</row>
    <row r="50" spans="1:166" ht="24" customHeight="1" x14ac:dyDescent="0.25">
      <c r="A50" s="41" t="s">
        <v>21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2"/>
      <c r="AK50" s="45" t="s">
        <v>22</v>
      </c>
      <c r="AL50" s="41"/>
      <c r="AM50" s="41"/>
      <c r="AN50" s="41"/>
      <c r="AO50" s="41"/>
      <c r="AP50" s="42"/>
      <c r="AQ50" s="45" t="s">
        <v>72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/>
      <c r="BC50" s="45" t="s">
        <v>73</v>
      </c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2"/>
      <c r="BU50" s="45" t="s">
        <v>74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2"/>
      <c r="CH50" s="35" t="s">
        <v>25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35" t="s">
        <v>75</v>
      </c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78.7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6"/>
      <c r="AL51" s="43"/>
      <c r="AM51" s="43"/>
      <c r="AN51" s="43"/>
      <c r="AO51" s="43"/>
      <c r="AP51" s="44"/>
      <c r="AQ51" s="46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 s="46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4"/>
      <c r="BU51" s="46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4"/>
      <c r="CH51" s="36" t="s">
        <v>76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7"/>
      <c r="CX51" s="35" t="s">
        <v>28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7"/>
      <c r="DK51" s="35" t="s">
        <v>29</v>
      </c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7"/>
      <c r="DX51" s="35" t="s">
        <v>30</v>
      </c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46" t="s">
        <v>77</v>
      </c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4"/>
      <c r="EX51" s="35" t="s">
        <v>78</v>
      </c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14.25" customHeight="1" x14ac:dyDescent="0.25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29">
        <v>2</v>
      </c>
      <c r="AL52" s="30"/>
      <c r="AM52" s="30"/>
      <c r="AN52" s="30"/>
      <c r="AO52" s="30"/>
      <c r="AP52" s="31"/>
      <c r="AQ52" s="29">
        <v>3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29">
        <v>4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1"/>
      <c r="BU52" s="29">
        <v>5</v>
      </c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1"/>
      <c r="CH52" s="29">
        <v>6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1"/>
      <c r="CX52" s="29">
        <v>7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1"/>
      <c r="DK52" s="29">
        <v>8</v>
      </c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1"/>
      <c r="DX52" s="29">
        <v>9</v>
      </c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1"/>
      <c r="EK52" s="29">
        <v>10</v>
      </c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49">
        <v>11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5" customHeight="1" x14ac:dyDescent="0.25">
      <c r="A53" s="50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1" t="s">
        <v>80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5">
        <v>4131603.38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>
        <v>4131603.38</v>
      </c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>
        <v>1701528.14</v>
      </c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>
        <f t="shared" ref="DX53:DX87" si="2">CH53+CX53+DK53</f>
        <v>1701528.14</v>
      </c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>
        <f t="shared" ref="EK53:EK86" si="3">BC53-DX53</f>
        <v>2430075.2400000002</v>
      </c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>
        <f t="shared" ref="EX53:EX86" si="4">BU53-DX53</f>
        <v>2430075.2400000002</v>
      </c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ht="15" customHeight="1" x14ac:dyDescent="0.25">
      <c r="A54" s="57" t="s">
        <v>33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4131603.38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4131603.38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1701528.14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1701528.14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2430075.2400000002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2430075.2400000002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3.2" x14ac:dyDescent="0.25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380585.55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380585.55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198945.84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198945.84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181639.71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181639.71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4432.8599999999997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4432.8599999999997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4432.8599999999997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4432.8599999999997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3" customHeight="1" x14ac:dyDescent="0.2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116337.16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116337.16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60081.65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60081.65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56255.51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56255.51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3.2" x14ac:dyDescent="0.25">
      <c r="A58" s="68" t="s">
        <v>81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87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217840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217840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129108.86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129108.86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88731.14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88731.14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3.2" x14ac:dyDescent="0.25">
      <c r="A59" s="68" t="s">
        <v>88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3" customHeight="1" x14ac:dyDescent="0.25">
      <c r="A60" s="68" t="s">
        <v>85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65879.48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65879.48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39089.230000000003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39089.230000000003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26790.249999999993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26790.249999999993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10553.59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10553.59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9446.41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9446.41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94600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94600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47281.2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47281.2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47318.8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47318.8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 x14ac:dyDescent="0.25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4500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4500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2386.92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2386.92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2113.08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2113.08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3" customHeight="1" x14ac:dyDescent="0.25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78900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78900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28498.2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28498.2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50401.8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50401.8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3.2" x14ac:dyDescent="0.25">
      <c r="A65" s="68" t="s">
        <v>88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35000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35000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16007.83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16007.83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18992.169999999998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18992.169999999998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3.2" x14ac:dyDescent="0.25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3" customHeight="1" x14ac:dyDescent="0.25">
      <c r="A67" s="68" t="s">
        <v>102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30005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30005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29995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29995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3" customHeight="1" x14ac:dyDescent="0.25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17808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17808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3335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3335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14473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14473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3.2" x14ac:dyDescent="0.25">
      <c r="A69" s="68" t="s">
        <v>95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56200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56200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32159.7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32159.7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24040.3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24040.3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107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4400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4400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2994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2994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1406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1406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3" customHeight="1" x14ac:dyDescent="0.25">
      <c r="A71" s="68" t="s">
        <v>109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622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622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78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78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3.2" x14ac:dyDescent="0.25">
      <c r="A72" s="68" t="s">
        <v>111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3.2" x14ac:dyDescent="0.25">
      <c r="A73" s="68" t="s">
        <v>107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87292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87292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59550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59550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27742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27742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 x14ac:dyDescent="0.25">
      <c r="A74" s="68" t="s">
        <v>81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78184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78184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39092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39092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39092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39092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3" customHeight="1" x14ac:dyDescent="0.25">
      <c r="A75" s="68" t="s">
        <v>85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23611.57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23611.57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11803.57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11803.57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11808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11808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3" customHeight="1" x14ac:dyDescent="0.25">
      <c r="A76" s="68" t="s">
        <v>97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3" customHeight="1" x14ac:dyDescent="0.25">
      <c r="A77" s="68" t="s">
        <v>104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1004.43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1004.43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1004.43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1004.43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3" customHeight="1" x14ac:dyDescent="0.25">
      <c r="A78" s="68" t="s">
        <v>97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498828.33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498828.33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108000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108000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390828.33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390828.33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3" customHeight="1" x14ac:dyDescent="0.25">
      <c r="A79" s="68" t="s">
        <v>97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50000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50000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50000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50000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3.2" x14ac:dyDescent="0.25">
      <c r="A80" s="68" t="s">
        <v>95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270000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270000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89673.57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89673.57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180326.43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180326.43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3" customHeight="1" x14ac:dyDescent="0.25">
      <c r="A81" s="68" t="s">
        <v>97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140000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140000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140000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140000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3.2" x14ac:dyDescent="0.25">
      <c r="A82" s="68" t="s">
        <v>95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28000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28000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10047.69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10047.69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17952.309999999998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17952.309999999998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3.2" x14ac:dyDescent="0.25">
      <c r="A83" s="68" t="s">
        <v>88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120000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120000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120000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120000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 x14ac:dyDescent="0.25">
      <c r="A84" s="68" t="s">
        <v>124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295000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295000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295000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295000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6.450000000000003" customHeight="1" x14ac:dyDescent="0.25">
      <c r="A85" s="68" t="s">
        <v>126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65000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65000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65000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65000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36.450000000000003" customHeight="1" x14ac:dyDescent="0.25">
      <c r="A86" s="68" t="s">
        <v>128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1306500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1306500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661855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661855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644645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644645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" customHeight="1" x14ac:dyDescent="0.25">
      <c r="A87" s="73" t="s">
        <v>130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5" t="s">
        <v>131</v>
      </c>
      <c r="AL87" s="76"/>
      <c r="AM87" s="76"/>
      <c r="AN87" s="76"/>
      <c r="AO87" s="76"/>
      <c r="AP87" s="76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2">
        <v>-102419.48</v>
      </c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>
        <v>-102419.48</v>
      </c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>
        <v>259143.55</v>
      </c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62">
        <f t="shared" si="2"/>
        <v>259143.55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8"/>
    </row>
    <row r="88" spans="1:166" ht="24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132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133</v>
      </c>
    </row>
    <row r="95" spans="1:166" ht="12.75" customHeight="1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</row>
    <row r="96" spans="1:166" ht="11.25" customHeight="1" x14ac:dyDescent="0.25">
      <c r="A96" s="41" t="s">
        <v>21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45" t="s">
        <v>22</v>
      </c>
      <c r="AQ96" s="41"/>
      <c r="AR96" s="41"/>
      <c r="AS96" s="41"/>
      <c r="AT96" s="41"/>
      <c r="AU96" s="42"/>
      <c r="AV96" s="45" t="s">
        <v>134</v>
      </c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45" t="s">
        <v>73</v>
      </c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2"/>
      <c r="CF96" s="35" t="s">
        <v>25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5" t="s">
        <v>26</v>
      </c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7"/>
    </row>
    <row r="97" spans="1:166" ht="69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4"/>
      <c r="AP97" s="46"/>
      <c r="AQ97" s="43"/>
      <c r="AR97" s="43"/>
      <c r="AS97" s="43"/>
      <c r="AT97" s="43"/>
      <c r="AU97" s="44"/>
      <c r="AV97" s="46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4"/>
      <c r="BL97" s="46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4"/>
      <c r="CF97" s="36" t="s">
        <v>135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7"/>
      <c r="CW97" s="35" t="s">
        <v>28</v>
      </c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7"/>
      <c r="DN97" s="35" t="s">
        <v>29</v>
      </c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7"/>
      <c r="EE97" s="35" t="s">
        <v>30</v>
      </c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6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8"/>
    </row>
    <row r="98" spans="1:166" ht="12" customHeight="1" x14ac:dyDescent="0.25">
      <c r="A98" s="39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0"/>
      <c r="AP98" s="29">
        <v>2</v>
      </c>
      <c r="AQ98" s="30"/>
      <c r="AR98" s="30"/>
      <c r="AS98" s="30"/>
      <c r="AT98" s="30"/>
      <c r="AU98" s="31"/>
      <c r="AV98" s="29">
        <v>3</v>
      </c>
      <c r="AW98" s="30"/>
      <c r="AX98" s="30"/>
      <c r="AY98" s="30"/>
      <c r="AZ98" s="30"/>
      <c r="BA98" s="30"/>
      <c r="BB98" s="30"/>
      <c r="BC98" s="30"/>
      <c r="BD98" s="30"/>
      <c r="BE98" s="15"/>
      <c r="BF98" s="15"/>
      <c r="BG98" s="15"/>
      <c r="BH98" s="15"/>
      <c r="BI98" s="15"/>
      <c r="BJ98" s="15"/>
      <c r="BK98" s="38"/>
      <c r="BL98" s="29">
        <v>4</v>
      </c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1"/>
      <c r="CF98" s="29">
        <v>5</v>
      </c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1"/>
      <c r="CW98" s="29">
        <v>6</v>
      </c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1"/>
      <c r="DN98" s="29">
        <v>7</v>
      </c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1"/>
      <c r="EE98" s="29">
        <v>8</v>
      </c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1"/>
      <c r="ET98" s="49">
        <v>9</v>
      </c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37.5" customHeight="1" x14ac:dyDescent="0.25">
      <c r="A99" s="79" t="s">
        <v>136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51" t="s">
        <v>137</v>
      </c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3"/>
      <c r="BF99" s="33"/>
      <c r="BG99" s="33"/>
      <c r="BH99" s="33"/>
      <c r="BI99" s="33"/>
      <c r="BJ99" s="33"/>
      <c r="BK99" s="54"/>
      <c r="BL99" s="55">
        <v>102419.48</v>
      </c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>
        <v>-259143.55</v>
      </c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>
        <f t="shared" ref="EE99:EE113" si="5">CF99+CW99+DN99</f>
        <v>-259143.55</v>
      </c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>
        <f t="shared" ref="ET99:ET104" si="6">BL99-CF99-CW99-DN99</f>
        <v>361563.02999999997</v>
      </c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6"/>
    </row>
    <row r="100" spans="1:166" ht="36.75" customHeight="1" x14ac:dyDescent="0.25">
      <c r="A100" s="81" t="s">
        <v>138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139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3">
        <f t="shared" si="5"/>
        <v>0</v>
      </c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5"/>
      <c r="ET100" s="63">
        <f t="shared" si="6"/>
        <v>0</v>
      </c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83"/>
    </row>
    <row r="101" spans="1:166" ht="17.25" customHeight="1" x14ac:dyDescent="0.25">
      <c r="A101" s="87" t="s">
        <v>140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 x14ac:dyDescent="0.25">
      <c r="A102" s="81" t="s">
        <v>141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142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7.25" customHeight="1" x14ac:dyDescent="0.25">
      <c r="A103" s="87" t="s">
        <v>140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1.5" customHeight="1" x14ac:dyDescent="0.25">
      <c r="A104" s="93" t="s">
        <v>143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144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5">
      <c r="A105" s="57" t="s">
        <v>145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146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 x14ac:dyDescent="0.25">
      <c r="A106" s="57" t="s">
        <v>147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148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1.5" customHeight="1" x14ac:dyDescent="0.25">
      <c r="A107" s="101" t="s">
        <v>149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150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-259143.55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-259143.55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8.25" customHeight="1" x14ac:dyDescent="0.25">
      <c r="A108" s="101" t="s">
        <v>151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152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-259143.55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-259143.55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6" customHeight="1" x14ac:dyDescent="0.25">
      <c r="A109" s="101" t="s">
        <v>153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58" t="s">
        <v>154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-1960671.69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-1960671.69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6.25" customHeight="1" x14ac:dyDescent="0.25">
      <c r="A110" s="101" t="s">
        <v>155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156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1701528.14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1701528.14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7.75" customHeight="1" x14ac:dyDescent="0.25">
      <c r="A111" s="101" t="s">
        <v>157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158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" customHeight="1" x14ac:dyDescent="0.25">
      <c r="A112" s="101" t="s">
        <v>159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160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5.5" customHeight="1" x14ac:dyDescent="0.25">
      <c r="A113" s="103" t="s">
        <v>161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5"/>
      <c r="AP113" s="75" t="s">
        <v>162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106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8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>
        <f t="shared" si="5"/>
        <v>0</v>
      </c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8"/>
    </row>
    <row r="114" spans="1:16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5">
      <c r="A116" s="1" t="s">
        <v>163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164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09" t="s">
        <v>165</v>
      </c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"/>
      <c r="AG117" s="1"/>
      <c r="AH117" s="109" t="s">
        <v>166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167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"/>
      <c r="DR117" s="1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5">
      <c r="A118" s="1" t="s">
        <v>168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09" t="s">
        <v>165</v>
      </c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7"/>
      <c r="DR118" s="7"/>
      <c r="DS118" s="109" t="s">
        <v>166</v>
      </c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09" t="s">
        <v>165</v>
      </c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7"/>
      <c r="AG119" s="7"/>
      <c r="AH119" s="109" t="s">
        <v>166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7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5">
      <c r="A121" s="111" t="s">
        <v>169</v>
      </c>
      <c r="B121" s="111"/>
      <c r="C121" s="112"/>
      <c r="D121" s="112"/>
      <c r="E121" s="112"/>
      <c r="F121" s="1" t="s">
        <v>169</v>
      </c>
      <c r="G121" s="1"/>
      <c r="H121" s="1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11">
        <v>200</v>
      </c>
      <c r="Z121" s="111"/>
      <c r="AA121" s="111"/>
      <c r="AB121" s="111"/>
      <c r="AC121" s="111"/>
      <c r="AD121" s="110"/>
      <c r="AE121" s="110"/>
      <c r="AF121" s="1"/>
      <c r="AG121" s="1" t="s">
        <v>170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799">
    <mergeCell ref="AD121:AE121"/>
    <mergeCell ref="A121:B121"/>
    <mergeCell ref="C121:E121"/>
    <mergeCell ref="I121:X121"/>
    <mergeCell ref="Y121:AC121"/>
    <mergeCell ref="DC118:DP118"/>
    <mergeCell ref="DS118:ES118"/>
    <mergeCell ref="DC117:DP117"/>
    <mergeCell ref="DS117:ES117"/>
    <mergeCell ref="R119:AE119"/>
    <mergeCell ref="AH119:BH119"/>
    <mergeCell ref="N116:AE116"/>
    <mergeCell ref="AH116:BH116"/>
    <mergeCell ref="N117:AE117"/>
    <mergeCell ref="AH117:BH117"/>
    <mergeCell ref="R118:AE118"/>
    <mergeCell ref="AH118:BH118"/>
    <mergeCell ref="ET113:FJ113"/>
    <mergeCell ref="A113:AO113"/>
    <mergeCell ref="AP113:AU113"/>
    <mergeCell ref="AV113:BK113"/>
    <mergeCell ref="BL113:CE113"/>
    <mergeCell ref="CF113:CV113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2:CW52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rep:2.54.0.183</dc:description>
  <cp:lastModifiedBy>Туктарово-Урдала</cp:lastModifiedBy>
  <dcterms:created xsi:type="dcterms:W3CDTF">2022-07-06T12:57:45Z</dcterms:created>
  <dcterms:modified xsi:type="dcterms:W3CDTF">2022-07-06T12:57:46Z</dcterms:modified>
</cp:coreProperties>
</file>