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00" activeTab="0"/>
  </bookViews>
  <sheets>
    <sheet name="2023-2024 " sheetId="1" r:id="rId1"/>
  </sheets>
  <definedNames>
    <definedName name="_xlnm.Print_Area" localSheetId="0">'2023-2024 '!$A$3:$D$47</definedName>
  </definedNames>
  <calcPr fullCalcOnLoad="1"/>
</workbook>
</file>

<file path=xl/sharedStrings.xml><?xml version="1.0" encoding="utf-8"?>
<sst xmlns="http://schemas.openxmlformats.org/spreadsheetml/2006/main" count="75" uniqueCount="75">
  <si>
    <t>1 01 02000 01 0000 110</t>
  </si>
  <si>
    <t>Единый сельскохозяйственный налог</t>
  </si>
  <si>
    <t>Наименование</t>
  </si>
  <si>
    <t>Код дохода</t>
  </si>
  <si>
    <t>Сумма на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</si>
  <si>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</si>
  <si>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</si>
  <si>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</si>
  <si>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</si>
  <si>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Налоги на совокупный доход</t>
  </si>
  <si>
    <t>1 05 00000 00 0000 000</t>
  </si>
  <si>
    <t>Государственная пошлина, сборы</t>
  </si>
  <si>
    <t>1 08 00000 00 0000 000</t>
  </si>
  <si>
    <t>Доходы от использования имущества, находящегося в государственной и муниципальной  собственности</t>
  </si>
  <si>
    <t>1 11 00000 00 0000 000</t>
  </si>
  <si>
    <t>1 11 05000 00 0000 120</t>
  </si>
  <si>
    <t>Платежи при пользовании природными ресурсами</t>
  </si>
  <si>
    <t>1 12 00000 00 0000 000</t>
  </si>
  <si>
    <t>Доходы  от продажи материальных и нематериальных активов</t>
  </si>
  <si>
    <t>1 14 00000 00 0000 000</t>
  </si>
  <si>
    <t>Штрафы, санкции, возмещение ущерба.</t>
  </si>
  <si>
    <t>1 16 00000 00 0000 000</t>
  </si>
  <si>
    <t>Прочие поступления от денежных взысканий (штрафов) и иных сумм в возмещение ущерба</t>
  </si>
  <si>
    <t>1 05 01000 00 0000 110</t>
  </si>
  <si>
    <t>Налог, взимаемый в связи с применением упрощенной системы налогообложения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</si>
  <si>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</si>
  <si>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</si>
  <si>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</si>
  <si>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Безвозмездные поступления</t>
  </si>
  <si>
    <t>000 2 00 00000 00 0000 000</t>
  </si>
  <si>
    <t>Безвозмедные поступления от других бюджетов бюджетной системы РФ</t>
  </si>
  <si>
    <t xml:space="preserve">000 2 02 00000 00 0000 000   </t>
  </si>
  <si>
    <t xml:space="preserve">к решению  Совета Лениногорского </t>
  </si>
  <si>
    <t>1 12 01020 01 6000 120</t>
  </si>
  <si>
    <t xml:space="preserve">Плата  за   выбросы   загрязняющих   веществ   в атмосферный воздух передвижными объектами
</t>
  </si>
  <si>
    <t>Налог ,взимаемый с применением патентной системы налогообложения</t>
  </si>
  <si>
    <t>Акцизы по подакцизным товарам (продукции),производимым на территории Российской Федерации</t>
  </si>
  <si>
    <t>1 03 02000 01 0000 110</t>
  </si>
  <si>
    <t xml:space="preserve">муниципального района </t>
  </si>
  <si>
    <t>Приложение  №2</t>
  </si>
  <si>
    <t>Доходы от реализации имущества,находящегося в государственной  и муниципальной собственности(за исключением движимого имущества  бюджетных и автономных учреждений,а также имущества государственных и унитарных предприятий,в том числ казенных)</t>
  </si>
  <si>
    <t>1 14 02000 00 0000 000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</si>
  <si>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</si>
  <si>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</si>
  <si>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Налог на добычу общераспространенных  полезных ископаемых</t>
  </si>
  <si>
    <t>1 07 01020 01 0000 110</t>
  </si>
  <si>
    <t>бюджета   "Лениногорский муниципальный район" Республики Татарстан</t>
  </si>
  <si>
    <t>Прогнозируемые объемы доходов</t>
  </si>
  <si>
    <t>1 16 00000 00 0000 140</t>
  </si>
  <si>
    <t>000 2 02 30000 00 0000 150</t>
  </si>
  <si>
    <t>таблица 2</t>
  </si>
  <si>
    <t xml:space="preserve">                                                                                      на плановый период 2023 и 2024 годов</t>
  </si>
  <si>
    <t>Налоговые и неналоговые доходы</t>
  </si>
  <si>
    <t>Плата за негативное воздействие на окружающую среду</t>
  </si>
  <si>
    <t>Платежи,уплачиваемые в целях возмещения вреда</t>
  </si>
  <si>
    <t>1 16 11000 01 0000 140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</si>
  <si>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</si>
  <si>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</si>
  <si>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Всего доходов</t>
  </si>
  <si>
    <t>Дотации бюджетам бюджетной системы Российской Федерации</t>
  </si>
  <si>
    <t>000 2 02 10000 00 0000 150</t>
  </si>
  <si>
    <t>Субвенции бюджетам бюджетной системы Российской Федерации</t>
  </si>
  <si>
    <t>(тыс.рублей)</t>
  </si>
  <si>
    <t>2023 год</t>
  </si>
  <si>
    <t>2024 год</t>
  </si>
  <si>
    <t>1 05 03000 01 0000 110</t>
  </si>
  <si>
    <t>1 05 04000 02 0000 110</t>
  </si>
  <si>
    <t>Налоги,сборы и регулярные платежи за пользование природнымиресурсами</t>
  </si>
  <si>
    <t>1 07 00000 00 0000 000</t>
  </si>
  <si>
    <t>налог на добычу  полезных ископаемых</t>
  </si>
  <si>
    <t>1 07 01000 01 0000 110</t>
  </si>
  <si>
    <t>1 12 01000 01 0000 120</t>
  </si>
  <si>
    <t>000 2 02 20000 00 0000 150</t>
  </si>
  <si>
    <t>000 2 02 40000 00 0000 150</t>
  </si>
  <si>
    <t>от  "  16   " декабря   2021 года №75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</si>
</sst>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[$-FC19]d\ mmmm\ yyyy\ &quot;г.&quot;"/>
    <numFmt numFmtId="179" formatCode="000000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justify" vertical="top" wrapText="1"/>
    </xf>
    <xf numFmtId="2" fontId="6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right"/>
    </xf>
    <xf numFmtId="2" fontId="5" fillId="34" borderId="0" xfId="0" applyNumberFormat="1" applyFont="1" applyFill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53" applyFont="1" applyBorder="1" applyAlignment="1">
      <alignment horizontal="center" vertical="center" wrapText="1"/>
      <protection/>
    </xf>
    <xf numFmtId="2" fontId="5" fillId="34" borderId="13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31.375" defaultRowHeight="12.75"/>
  <cols>
    <col min="1" max="1" width="76.625" style="4" customWidth="1"/>
    <col min="2" max="2" width="22.875" style="23" customWidth="1"/>
    <col min="3" max="3" width="14.50390625" style="34" customWidth="1"/>
    <col min="4" max="4" width="14.375" style="38" customWidth="1"/>
    <col min="5" max="16384" width="31.375" style="2" customWidth="1"/>
  </cols>
  <sheetData>
    <row r="3" spans="1:4" ht="12.75">
      <c r="A3" s="12"/>
      <c r="D3" s="43" t="s">
        <v>39</v>
      </c>
    </row>
    <row r="4" spans="1:4" ht="12.75">
      <c r="A4" s="13"/>
      <c r="D4" s="41" t="s">
        <v>32</v>
      </c>
    </row>
    <row r="5" spans="1:4" ht="12.75">
      <c r="A5" s="13"/>
      <c r="D5" s="41" t="s">
        <v>38</v>
      </c>
    </row>
    <row r="6" spans="1:4" ht="12.75">
      <c r="A6" s="13"/>
      <c r="D6" s="41" t="s">
        <v>74</v>
      </c>
    </row>
    <row r="7" spans="1:4" ht="12.75">
      <c r="A7" s="13"/>
      <c r="B7" s="26"/>
      <c r="D7" s="44" t="s">
        <v>50</v>
      </c>
    </row>
    <row r="8" spans="1:4" s="3" customFormat="1" ht="12.75">
      <c r="A8" s="50" t="s">
        <v>47</v>
      </c>
      <c r="B8" s="50"/>
      <c r="C8" s="50"/>
      <c r="D8" s="38"/>
    </row>
    <row r="9" spans="1:4" s="3" customFormat="1" ht="12.75">
      <c r="A9" s="50" t="s">
        <v>46</v>
      </c>
      <c r="B9" s="50"/>
      <c r="C9" s="50"/>
      <c r="D9" s="38"/>
    </row>
    <row r="10" spans="1:4" ht="12.75">
      <c r="A10" s="14" t="s">
        <v>51</v>
      </c>
      <c r="B10" s="26"/>
      <c r="D10" s="42" t="s">
        <v>62</v>
      </c>
    </row>
    <row r="11" spans="1:4" s="4" customFormat="1" ht="12.75">
      <c r="A11" s="15" t="s">
        <v>2</v>
      </c>
      <c r="B11" s="27" t="s">
        <v>3</v>
      </c>
      <c r="C11" s="52" t="s">
        <v>4</v>
      </c>
      <c r="D11" s="53"/>
    </row>
    <row r="12" spans="1:4" s="4" customFormat="1" ht="12.75">
      <c r="A12" s="15"/>
      <c r="B12" s="27"/>
      <c r="C12" s="46" t="s">
        <v>63</v>
      </c>
      <c r="D12" s="45" t="s">
        <v>64</v>
      </c>
    </row>
    <row r="13" spans="1:4" s="4" customFormat="1" ht="12.75">
      <c r="A13" s="16" t="s">
        <v>52</v>
      </c>
      <c r="B13" s="22" t="s">
        <v>5</v>
      </c>
      <c r="C13" s="47">
        <f>C14+C17+C24+C25+C27+C30+C34+C16+C23</f>
        <v>641904.9099999999</v>
      </c>
      <c r="D13" s="36">
        <f>D14+D17+D24+D25+D27+D30+D34+D16+D23</f>
        <v>684608.8099999999</v>
      </c>
    </row>
    <row r="14" spans="1:4" s="4" customFormat="1" ht="12.75">
      <c r="A14" s="7" t="s">
        <v>6</v>
      </c>
      <c r="B14" s="22" t="s">
        <v>7</v>
      </c>
      <c r="C14" s="47">
        <f>C15</f>
        <v>512535.4</v>
      </c>
      <c r="D14" s="36">
        <f>D15</f>
        <v>553240.3</v>
      </c>
    </row>
    <row r="15" spans="1:4" s="1" customFormat="1" ht="12.75">
      <c r="A15" s="7" t="s">
        <v>8</v>
      </c>
      <c r="B15" s="22" t="s">
        <v>0</v>
      </c>
      <c r="C15" s="47">
        <v>512535.4</v>
      </c>
      <c r="D15" s="37">
        <v>553240.3</v>
      </c>
    </row>
    <row r="16" spans="1:4" s="20" customFormat="1" ht="33" customHeight="1">
      <c r="A16" s="18" t="s">
        <v>36</v>
      </c>
      <c r="B16" s="19" t="s">
        <v>37</v>
      </c>
      <c r="C16" s="47">
        <v>30600</v>
      </c>
      <c r="D16" s="48">
        <v>30700</v>
      </c>
    </row>
    <row r="17" spans="1:4" s="4" customFormat="1" ht="18" customHeight="1">
      <c r="A17" s="5" t="s">
        <v>9</v>
      </c>
      <c r="B17" s="19" t="s">
        <v>10</v>
      </c>
      <c r="C17" s="47">
        <f>C19+C18+C20</f>
        <v>61799</v>
      </c>
      <c r="D17" s="47">
        <f>D19+D18+D20</f>
        <v>63715</v>
      </c>
    </row>
    <row r="18" spans="1:4" s="4" customFormat="1" ht="12.75">
      <c r="A18" s="5" t="s">
        <v>24</v>
      </c>
      <c r="B18" s="22" t="s">
        <v>23</v>
      </c>
      <c r="C18" s="47">
        <v>43507</v>
      </c>
      <c r="D18" s="48">
        <v>45247</v>
      </c>
    </row>
    <row r="19" spans="1:4" s="20" customFormat="1" ht="12.75">
      <c r="A19" s="18" t="s">
        <v>1</v>
      </c>
      <c r="B19" s="19" t="s">
        <v>65</v>
      </c>
      <c r="C19" s="47">
        <v>730</v>
      </c>
      <c r="D19" s="48">
        <v>730</v>
      </c>
    </row>
    <row r="20" spans="1:4" s="1" customFormat="1" ht="12.75">
      <c r="A20" s="5" t="s">
        <v>35</v>
      </c>
      <c r="B20" s="19" t="s">
        <v>66</v>
      </c>
      <c r="C20" s="47">
        <v>17562</v>
      </c>
      <c r="D20" s="48">
        <v>17738</v>
      </c>
    </row>
    <row r="21" spans="1:4" s="1" customFormat="1" ht="12.75">
      <c r="A21" s="35" t="s">
        <v>67</v>
      </c>
      <c r="B21" s="29" t="s">
        <v>68</v>
      </c>
      <c r="C21" s="47">
        <v>409</v>
      </c>
      <c r="D21" s="48">
        <v>413</v>
      </c>
    </row>
    <row r="22" spans="1:4" s="1" customFormat="1" ht="12.75">
      <c r="A22" s="35" t="s">
        <v>69</v>
      </c>
      <c r="B22" s="29" t="s">
        <v>70</v>
      </c>
      <c r="C22" s="47">
        <v>409</v>
      </c>
      <c r="D22" s="48">
        <v>413</v>
      </c>
    </row>
    <row r="23" spans="1:4" s="1" customFormat="1" ht="12.75">
      <c r="A23" s="5" t="s">
        <v>44</v>
      </c>
      <c r="B23" s="19" t="s">
        <v>45</v>
      </c>
      <c r="C23" s="47">
        <v>409</v>
      </c>
      <c r="D23" s="48">
        <v>413</v>
      </c>
    </row>
    <row r="24" spans="1:4" s="4" customFormat="1" ht="12.75">
      <c r="A24" s="5" t="s">
        <v>11</v>
      </c>
      <c r="B24" s="19" t="s">
        <v>12</v>
      </c>
      <c r="C24" s="47">
        <v>8664</v>
      </c>
      <c r="D24" s="48">
        <v>8664</v>
      </c>
    </row>
    <row r="25" spans="1:4" s="1" customFormat="1" ht="25.5" customHeight="1">
      <c r="A25" s="5" t="s">
        <v>13</v>
      </c>
      <c r="B25" s="19" t="s">
        <v>14</v>
      </c>
      <c r="C25" s="47">
        <f>C26</f>
        <v>19451.32</v>
      </c>
      <c r="D25" s="48">
        <f>D26</f>
        <v>19585.32</v>
      </c>
    </row>
    <row r="26" spans="1:4" s="1" customFormat="1" ht="51.75" customHeight="1">
      <c r="A26" s="5" t="s">
        <v>25</v>
      </c>
      <c r="B26" s="19" t="s">
        <v>15</v>
      </c>
      <c r="C26" s="47">
        <v>19451.32</v>
      </c>
      <c r="D26" s="48">
        <v>19585.32</v>
      </c>
    </row>
    <row r="27" spans="1:4" s="1" customFormat="1" ht="12.75">
      <c r="A27" s="5" t="s">
        <v>16</v>
      </c>
      <c r="B27" s="19" t="s">
        <v>17</v>
      </c>
      <c r="C27" s="47">
        <f>C28</f>
        <v>922</v>
      </c>
      <c r="D27" s="48">
        <f>D28</f>
        <v>922</v>
      </c>
    </row>
    <row r="28" spans="1:4" ht="25.5" customHeight="1">
      <c r="A28" s="10" t="s">
        <v>53</v>
      </c>
      <c r="B28" s="28" t="s">
        <v>71</v>
      </c>
      <c r="C28" s="49">
        <v>922</v>
      </c>
      <c r="D28" s="48">
        <v>922</v>
      </c>
    </row>
    <row r="29" spans="1:4" ht="39" hidden="1">
      <c r="A29" s="10" t="s">
        <v>34</v>
      </c>
      <c r="B29" s="28" t="s">
        <v>33</v>
      </c>
      <c r="C29" s="49"/>
      <c r="D29" s="48"/>
    </row>
    <row r="30" spans="1:4" s="1" customFormat="1" ht="12.75">
      <c r="A30" s="5" t="s">
        <v>18</v>
      </c>
      <c r="B30" s="19" t="s">
        <v>19</v>
      </c>
      <c r="C30" s="47">
        <f>C32+C31</f>
        <v>2634.19</v>
      </c>
      <c r="D30" s="48">
        <f>D31+D32</f>
        <v>2429.19</v>
      </c>
    </row>
    <row r="31" spans="1:4" s="17" customFormat="1" ht="52.5">
      <c r="A31" s="5" t="s">
        <v>40</v>
      </c>
      <c r="B31" s="19" t="s">
        <v>41</v>
      </c>
      <c r="C31" s="47">
        <v>495</v>
      </c>
      <c r="D31" s="48">
        <v>290</v>
      </c>
    </row>
    <row r="32" spans="1:4" s="23" customFormat="1" ht="39">
      <c r="A32" s="21" t="s">
        <v>27</v>
      </c>
      <c r="B32" s="22" t="s">
        <v>26</v>
      </c>
      <c r="C32" s="47">
        <v>2139.19</v>
      </c>
      <c r="D32" s="48">
        <v>2139.19</v>
      </c>
    </row>
    <row r="33" spans="1:4" ht="0.75" customHeight="1">
      <c r="A33" s="6" t="s">
        <v>42</v>
      </c>
      <c r="B33" s="24" t="s">
        <v>43</v>
      </c>
      <c r="C33" s="49">
        <v>0</v>
      </c>
      <c r="D33" s="48"/>
    </row>
    <row r="34" spans="1:4" s="1" customFormat="1" ht="12.75">
      <c r="A34" s="5" t="s">
        <v>20</v>
      </c>
      <c r="B34" s="19" t="s">
        <v>21</v>
      </c>
      <c r="C34" s="47">
        <f>C35</f>
        <v>4890</v>
      </c>
      <c r="D34" s="48">
        <f>D35</f>
        <v>4940</v>
      </c>
    </row>
    <row r="35" spans="1:4" s="1" customFormat="1" ht="30.75" customHeight="1">
      <c r="A35" s="18" t="s">
        <v>22</v>
      </c>
      <c r="B35" s="19" t="s">
        <v>48</v>
      </c>
      <c r="C35" s="47">
        <f>C36</f>
        <v>4890</v>
      </c>
      <c r="D35" s="48">
        <f>D36</f>
        <v>4940</v>
      </c>
    </row>
    <row r="36" spans="1:4" s="8" customFormat="1" ht="27" customHeight="1">
      <c r="A36" s="33" t="s">
        <v>54</v>
      </c>
      <c r="B36" s="19" t="s">
        <v>55</v>
      </c>
      <c r="C36" s="47">
        <v>4890</v>
      </c>
      <c r="D36" s="48">
        <v>4940</v>
      </c>
    </row>
    <row r="37" spans="1:4" s="9" customFormat="1" ht="26.25">
      <c r="A37" s="35" t="s">
        <v>28</v>
      </c>
      <c r="B37" s="29" t="s">
        <v>29</v>
      </c>
      <c r="C37" s="47">
        <f>C38</f>
        <v>1317926.05</v>
      </c>
      <c r="D37" s="47">
        <f>D38</f>
        <v>1286626.73</v>
      </c>
    </row>
    <row r="38" spans="1:4" s="9" customFormat="1" ht="26.25">
      <c r="A38" s="35" t="s">
        <v>30</v>
      </c>
      <c r="B38" s="29" t="s">
        <v>31</v>
      </c>
      <c r="C38" s="47">
        <f>C39+C40+C41+C42</f>
        <v>1317926.05</v>
      </c>
      <c r="D38" s="47">
        <f>D39+D40+D41+D42</f>
        <v>1286626.73</v>
      </c>
    </row>
    <row r="39" spans="1:4" s="32" customFormat="1" ht="26.25">
      <c r="A39" s="35" t="s">
        <v>59</v>
      </c>
      <c r="B39" s="29" t="s">
        <v>60</v>
      </c>
      <c r="C39" s="47">
        <v>24470.9</v>
      </c>
      <c r="D39" s="48">
        <v>0</v>
      </c>
    </row>
    <row r="40" spans="1:4" s="32" customFormat="1" ht="26.25">
      <c r="A40" s="35" t="s">
        <v>56</v>
      </c>
      <c r="B40" s="29" t="s">
        <v>72</v>
      </c>
      <c r="C40" s="47">
        <v>604645.42</v>
      </c>
      <c r="D40" s="47">
        <v>595667.3</v>
      </c>
    </row>
    <row r="41" spans="1:4" s="11" customFormat="1" ht="26.25">
      <c r="A41" s="35" t="s">
        <v>61</v>
      </c>
      <c r="B41" s="29" t="s">
        <v>49</v>
      </c>
      <c r="C41" s="48">
        <v>629669.03</v>
      </c>
      <c r="D41" s="48">
        <v>631630.23</v>
      </c>
    </row>
    <row r="42" spans="1:5" s="25" customFormat="1" ht="21" customHeight="1">
      <c r="A42" s="31" t="s">
        <v>57</v>
      </c>
      <c r="B42" s="39" t="s">
        <v>73</v>
      </c>
      <c r="C42" s="48">
        <v>59140.7</v>
      </c>
      <c r="D42" s="48">
        <v>59329.2</v>
      </c>
      <c r="E42" s="40"/>
    </row>
    <row r="43" spans="1:4" s="23" customFormat="1" ht="12.75">
      <c r="A43" s="31" t="s">
        <v>58</v>
      </c>
      <c r="B43" s="30"/>
      <c r="C43" s="48">
        <f>C13+C37</f>
        <v>1959830.96</v>
      </c>
      <c r="D43" s="48">
        <f>D13+D37</f>
        <v>1971235.54</v>
      </c>
    </row>
    <row r="44" spans="1:4" s="25" customFormat="1" ht="12.75">
      <c r="A44" s="23"/>
      <c r="B44" s="23"/>
      <c r="C44" s="34"/>
      <c r="D44" s="38"/>
    </row>
    <row r="45" spans="1:4" s="25" customFormat="1" ht="12.75" customHeight="1">
      <c r="A45" s="51"/>
      <c r="B45" s="23"/>
      <c r="C45" s="34"/>
      <c r="D45" s="38"/>
    </row>
    <row r="46" spans="1:4" s="25" customFormat="1" ht="12.75">
      <c r="A46" s="51"/>
      <c r="B46" s="23"/>
      <c r="C46" s="34"/>
      <c r="D46" s="38"/>
    </row>
    <row r="47" spans="1:4" s="25" customFormat="1" ht="12.75">
      <c r="A47" s="51"/>
      <c r="B47" s="23"/>
      <c r="C47" s="34"/>
      <c r="D47" s="38"/>
    </row>
    <row r="48" spans="1:4" s="25" customFormat="1" ht="12.75">
      <c r="A48" s="51"/>
      <c r="B48" s="23"/>
      <c r="C48" s="34"/>
      <c r="D48" s="38"/>
    </row>
    <row r="49" spans="1:4" s="25" customFormat="1" ht="12.75">
      <c r="A49" s="51"/>
      <c r="B49" s="23"/>
      <c r="C49" s="34"/>
      <c r="D49" s="38"/>
    </row>
    <row r="50" spans="1:4" s="25" customFormat="1" ht="12.75">
      <c r="A50" s="51"/>
      <c r="B50" s="23"/>
      <c r="C50" s="34"/>
      <c r="D50" s="38"/>
    </row>
    <row r="51" spans="1:4" s="25" customFormat="1" ht="12.75">
      <c r="A51" s="51"/>
      <c r="B51" s="23"/>
      <c r="C51" s="34"/>
      <c r="D51" s="38"/>
    </row>
    <row r="52" ht="12.75">
      <c r="A52" s="51"/>
    </row>
  </sheetData>
  <sheetProtection/>
  <mergeCells count="4">
    <mergeCell ref="A8:C8"/>
    <mergeCell ref="A9:C9"/>
    <mergeCell ref="A45:A52"/>
    <mergeCell ref="C11:D11"/>
  </mergeCells>
  <printOptions/>
  <pageMargins left="0.7480314960629921" right="0.5905511811023623" top="0.1968503937007874" bottom="0.2362204724409449" header="0.2755905511811024" footer="0.2362204724409449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2021-11-08T10:48:32Z</cp:lastPrinted>
  <dcterms:created xsi:type="dcterms:W3CDTF">2004-12-13T08:02:25Z</dcterms:created>
  <dcterms:modified xsi:type="dcterms:W3CDTF">2021-12-16T10:50:01Z</dcterms:modified>
  <cp:category/>
  <cp:version/>
  <cp:contentType/>
  <cp:contentStatus/>
</cp:coreProperties>
</file>