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ичуринское СП\Desktop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ГР'!$FJ$118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/>
  <c r="EE23" i="1"/>
  <c r="ET23" i="1" s="1"/>
  <c r="EE24" i="1"/>
  <c r="ET24" i="1"/>
  <c r="EE25" i="1"/>
  <c r="ET25" i="1" s="1"/>
  <c r="EE26" i="1"/>
  <c r="ET26" i="1"/>
  <c r="EE27" i="1"/>
  <c r="ET27" i="1" s="1"/>
  <c r="EE28" i="1"/>
  <c r="ET28" i="1"/>
  <c r="EE29" i="1"/>
  <c r="ET29" i="1" s="1"/>
  <c r="EE30" i="1"/>
  <c r="ET30" i="1"/>
  <c r="EE31" i="1"/>
  <c r="ET31" i="1" s="1"/>
  <c r="EE32" i="1"/>
  <c r="ET32" i="1"/>
  <c r="EE33" i="1"/>
  <c r="ET33" i="1" s="1"/>
  <c r="EE34" i="1"/>
  <c r="ET34" i="1"/>
  <c r="EE35" i="1"/>
  <c r="ET35" i="1" s="1"/>
  <c r="EE36" i="1"/>
  <c r="ET36" i="1"/>
  <c r="EE37" i="1"/>
  <c r="ET37" i="1" s="1"/>
  <c r="EE38" i="1"/>
  <c r="ET38" i="1"/>
  <c r="DX53" i="1"/>
  <c r="EK53" i="1" s="1"/>
  <c r="EX53" i="1"/>
  <c r="DX54" i="1"/>
  <c r="EK54" i="1" s="1"/>
  <c r="DX55" i="1"/>
  <c r="EX55" i="1" s="1"/>
  <c r="EK55" i="1"/>
  <c r="DX56" i="1"/>
  <c r="EK56" i="1"/>
  <c r="EX56" i="1"/>
  <c r="DX57" i="1"/>
  <c r="EK57" i="1" s="1"/>
  <c r="EX57" i="1"/>
  <c r="DX58" i="1"/>
  <c r="EK58" i="1" s="1"/>
  <c r="DX59" i="1"/>
  <c r="EX59" i="1" s="1"/>
  <c r="EK59" i="1"/>
  <c r="DX60" i="1"/>
  <c r="EK60" i="1"/>
  <c r="EX60" i="1"/>
  <c r="DX61" i="1"/>
  <c r="EK61" i="1" s="1"/>
  <c r="EX61" i="1"/>
  <c r="DX62" i="1"/>
  <c r="EK62" i="1" s="1"/>
  <c r="DX63" i="1"/>
  <c r="EX63" i="1" s="1"/>
  <c r="EK63" i="1"/>
  <c r="DX64" i="1"/>
  <c r="EK64" i="1"/>
  <c r="EX64" i="1"/>
  <c r="DX65" i="1"/>
  <c r="EK65" i="1" s="1"/>
  <c r="EX65" i="1"/>
  <c r="DX66" i="1"/>
  <c r="EK66" i="1" s="1"/>
  <c r="DX67" i="1"/>
  <c r="EX67" i="1" s="1"/>
  <c r="EK67" i="1"/>
  <c r="DX68" i="1"/>
  <c r="EK68" i="1"/>
  <c r="EX68" i="1"/>
  <c r="DX69" i="1"/>
  <c r="EK69" i="1" s="1"/>
  <c r="EX69" i="1"/>
  <c r="DX70" i="1"/>
  <c r="EK70" i="1" s="1"/>
  <c r="DX71" i="1"/>
  <c r="EX71" i="1" s="1"/>
  <c r="EK71" i="1"/>
  <c r="DX72" i="1"/>
  <c r="EK72" i="1"/>
  <c r="EX72" i="1"/>
  <c r="DX73" i="1"/>
  <c r="EK73" i="1" s="1"/>
  <c r="EX73" i="1"/>
  <c r="DX74" i="1"/>
  <c r="EK74" i="1" s="1"/>
  <c r="DX75" i="1"/>
  <c r="EX75" i="1" s="1"/>
  <c r="EK75" i="1"/>
  <c r="DX76" i="1"/>
  <c r="EK76" i="1"/>
  <c r="EX76" i="1"/>
  <c r="DX77" i="1"/>
  <c r="EK77" i="1" s="1"/>
  <c r="EX77" i="1"/>
  <c r="DX78" i="1"/>
  <c r="EK78" i="1" s="1"/>
  <c r="DX79" i="1"/>
  <c r="EX79" i="1" s="1"/>
  <c r="EK79" i="1"/>
  <c r="DX80" i="1"/>
  <c r="EK80" i="1"/>
  <c r="EX80" i="1"/>
  <c r="DX81" i="1"/>
  <c r="EK81" i="1" s="1"/>
  <c r="EX81" i="1"/>
  <c r="DX82" i="1"/>
  <c r="EK82" i="1" s="1"/>
  <c r="DX83" i="1"/>
  <c r="EE95" i="1"/>
  <c r="ET95" i="1"/>
  <c r="EE96" i="1"/>
  <c r="ET96" i="1"/>
  <c r="EE97" i="1"/>
  <c r="ET97" i="1"/>
  <c r="EE98" i="1"/>
  <c r="ET98" i="1"/>
  <c r="EE99" i="1"/>
  <c r="ET99" i="1"/>
  <c r="EE100" i="1"/>
  <c r="ET100" i="1"/>
  <c r="EE101" i="1"/>
  <c r="EE102" i="1"/>
  <c r="EE103" i="1"/>
  <c r="EE104" i="1"/>
  <c r="EE105" i="1"/>
  <c r="EE106" i="1"/>
  <c r="EE107" i="1"/>
  <c r="EE108" i="1"/>
  <c r="EE109" i="1"/>
  <c r="EX82" i="1" l="1"/>
  <c r="EX78" i="1"/>
  <c r="EX74" i="1"/>
  <c r="EX70" i="1"/>
  <c r="EX66" i="1"/>
  <c r="EX62" i="1"/>
  <c r="EX58" i="1"/>
  <c r="EX54" i="1"/>
</calcChain>
</file>

<file path=xl/sharedStrings.xml><?xml version="1.0" encoding="utf-8"?>
<sst xmlns="http://schemas.openxmlformats.org/spreadsheetml/2006/main" count="200" uniqueCount="166">
  <si>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</si>
  <si>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</si>
  <si>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</si>
  <si>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</si>
  <si>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</si>
  <si>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</si>
  <si>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</si>
  <si>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</si>
  <si>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</si>
  <si>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</si>
  <si>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</si>
  <si>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</si>
  <si>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</si>
  <si>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</si>
  <si>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</si>
  <si>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</si>
  <si>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01.04.2021 г.</t>
  </si>
  <si>
    <t>06.04.2021</t>
  </si>
  <si>
    <t>Исполком МО "Сарабикуловского СП"</t>
  </si>
  <si>
    <t>бюджет муниципального образования "Сарабикуловское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</si>
  <si>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</si>
  <si>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</si>
  <si>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</si>
  <si>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</si>
  <si>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</si>
  <si>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</si>
  <si>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</si>
  <si>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</si>
  <si>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</si>
  <si>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</si>
  <si>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</si>
  <si>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</si>
  <si>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</si>
  <si>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</si>
  <si>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</si>
  <si>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</si>
  <si>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</si>
  <si>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</si>
  <si>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</si>
  <si>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</si>
  <si>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</si>
  <si>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</si>
  <si>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</si>
  <si>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</si>
  <si>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</si>
  <si>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</si>
  <si>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</si>
  <si>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</si>
  <si>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</si>
  <si>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</si>
  <si>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</si>
  <si>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</si>
  <si>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</si>
  <si>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</si>
  <si>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</si>
  <si>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</si>
  <si>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</si>
  <si>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</si>
  <si>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</si>
  <si>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</si>
  <si>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</si>
  <si>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</si>
  <si>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Прочие доходы от компенсации затрат бюджетов сельских поселений</t>
  </si>
  <si>
    <t>92611302995100000130136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</si>
  <si>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</si>
  <si>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</si>
  <si>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</si>
  <si>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</si>
  <si>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</si>
  <si>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</si>
  <si>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</si>
  <si>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</si>
  <si>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</si>
  <si>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</si>
  <si>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</si>
  <si>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</si>
  <si>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</si>
  <si>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</si>
  <si>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</si>
  <si>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</si>
  <si>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</si>
  <si>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</si>
  <si>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81301029900002030121211</t>
  </si>
  <si>
    <t>Начисления на выплаты по оплате труда</t>
  </si>
  <si>
    <t>81301029900002030129213</t>
  </si>
  <si>
    <t>91301049900002040121211</t>
  </si>
  <si>
    <t>Прочие работы, услуги</t>
  </si>
  <si>
    <t>91301049900002040122226</t>
  </si>
  <si>
    <t>91301049900002040129213</t>
  </si>
  <si>
    <t>Услуги связи</t>
  </si>
  <si>
    <t>91301049900002040244221</t>
  </si>
  <si>
    <t>Транспортные услуги</t>
  </si>
  <si>
    <t>91301049900002040244222</t>
  </si>
  <si>
    <t>Коммунальные услуги</t>
  </si>
  <si>
    <t>91301049900002040244223</t>
  </si>
  <si>
    <t>Работы, услуги по содержанию имущества</t>
  </si>
  <si>
    <t>91301049900002040244225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</si>
  <si>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</si>
  <si>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</si>
  <si>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</si>
  <si>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</si>
  <si>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</si>
  <si>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</si>
  <si>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</si>
  <si>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91301049900002040247223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</si>
  <si>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</si>
  <si>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</si>
  <si>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</si>
  <si>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</si>
  <si>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Расходы</t>
  </si>
  <si>
    <t>91301119900007411870200</t>
  </si>
  <si>
    <t>91301139900002950851291</t>
  </si>
  <si>
    <t>91302039900051180121211</t>
  </si>
  <si>
    <t>91302039900051180129213</t>
  </si>
  <si>
    <t>91302039900051180244225</t>
  </si>
  <si>
    <t>Увеличение стоимости основных средств</t>
  </si>
  <si>
    <t>91302039900051180244310</t>
  </si>
  <si>
    <t>91302039900051180244346</t>
  </si>
  <si>
    <t>91304099900078020244225</t>
  </si>
  <si>
    <t>91305039900078010244225</t>
  </si>
  <si>
    <t>91305039900078010247223</t>
  </si>
  <si>
    <t>91305039900078040244223</t>
  </si>
  <si>
    <t>Перечисления другим бюджетам бюджетной системы Российской Федерации</t>
  </si>
  <si>
    <t>91308019900025600540251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</si>
  <si>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</si>
  <si>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</si>
  <si>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</si>
  <si>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</si>
  <si>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</si>
  <si>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</si>
  <si>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</si>
  <si>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</si>
  <si>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</si>
  <si>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</si>
  <si>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</si>
  <si>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</si>
  <si>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</si>
  <si>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</si>
  <si>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</si>
  <si>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</si>
  <si>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</si>
  <si>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</si>
  <si>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</si>
  <si>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</si>
  <si>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</si>
  <si>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</si>
  <si>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</si>
  <si>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</si>
  <si>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</si>
  <si>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</si>
  <si>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</si>
  <si>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</si>
  <si>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</si>
  <si>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</si>
  <si>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</si>
  <si>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</si>
  <si>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</si>
  <si>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</si>
  <si>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</si>
  <si>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</si>
  <si>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</si>
  <si>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</si>
  <si>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</si>
  <si>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</si>
  <si>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</si>
  <si>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Г.Р.Адельшина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</si>
</sst>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9"/>
  <sheetViews>
    <sheetView tabSelected="1" workbookViewId="0">
      <selection activeCell="AV108" sqref="AV108:BK108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3084350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1017564.99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8" si="0">CF19+CW19+DN19</f>
        <v>1017564.99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8" si="1">BJ19-EE19</f>
        <v>2066785.01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3084350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1017564.99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1017564.99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2066785.01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15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320000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320000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 x14ac:dyDescent="0.2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79897.06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79897.06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-79897.06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15" customHeight="1" x14ac:dyDescent="0.2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4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4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15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-100.66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-100.66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100.66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48.6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6310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6310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-6310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77500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77500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97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301.18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301.18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-301.18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8.02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8.02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-8.02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422000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422000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85.15" customHeight="1" x14ac:dyDescent="0.2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107489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107489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-107489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60.75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-2.37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-2.37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2.37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48.6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130000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130000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85.15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689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689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-689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60.75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48.26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48.26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-48.26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24.2" customHeight="1" x14ac:dyDescent="0.2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3000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3000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-3000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36.4" customHeight="1" x14ac:dyDescent="0.2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190500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190500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-190500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36.4" customHeight="1" x14ac:dyDescent="0.2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2034900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604434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604434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1430466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48.6" customHeight="1" x14ac:dyDescent="0.2">
      <c r="A38" s="68" t="s">
        <v>68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>
        <v>99950</v>
      </c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24987.5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24987.5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74962.5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6" t="s">
        <v>70</v>
      </c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2" t="s">
        <v>71</v>
      </c>
    </row>
    <row r="49" spans="1:166" ht="12.7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</row>
    <row r="50" spans="1:166" ht="24" customHeight="1" x14ac:dyDescent="0.2">
      <c r="A50" s="41" t="s">
        <v>21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45" t="s">
        <v>22</v>
      </c>
      <c r="AL50" s="41"/>
      <c r="AM50" s="41"/>
      <c r="AN50" s="41"/>
      <c r="AO50" s="41"/>
      <c r="AP50" s="42"/>
      <c r="AQ50" s="45" t="s">
        <v>72</v>
      </c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2"/>
      <c r="BC50" s="45" t="s">
        <v>73</v>
      </c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2"/>
      <c r="BU50" s="45" t="s">
        <v>74</v>
      </c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2"/>
      <c r="CH50" s="35" t="s">
        <v>25</v>
      </c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7"/>
      <c r="EK50" s="35" t="s">
        <v>75</v>
      </c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70"/>
    </row>
    <row r="51" spans="1:166" ht="78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4"/>
      <c r="AK51" s="46"/>
      <c r="AL51" s="43"/>
      <c r="AM51" s="43"/>
      <c r="AN51" s="43"/>
      <c r="AO51" s="43"/>
      <c r="AP51" s="44"/>
      <c r="AQ51" s="46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4"/>
      <c r="BC51" s="46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4"/>
      <c r="BU51" s="46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4"/>
      <c r="CH51" s="36" t="s">
        <v>76</v>
      </c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7"/>
      <c r="CX51" s="35" t="s">
        <v>28</v>
      </c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7"/>
      <c r="DK51" s="35" t="s">
        <v>29</v>
      </c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7"/>
      <c r="DX51" s="35" t="s">
        <v>30</v>
      </c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7"/>
      <c r="EK51" s="46" t="s">
        <v>77</v>
      </c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4"/>
      <c r="EX51" s="35" t="s">
        <v>78</v>
      </c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70"/>
    </row>
    <row r="52" spans="1:166" ht="14.25" customHeight="1" x14ac:dyDescent="0.2">
      <c r="A52" s="39">
        <v>1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0"/>
      <c r="AK52" s="29">
        <v>2</v>
      </c>
      <c r="AL52" s="30"/>
      <c r="AM52" s="30"/>
      <c r="AN52" s="30"/>
      <c r="AO52" s="30"/>
      <c r="AP52" s="31"/>
      <c r="AQ52" s="29">
        <v>3</v>
      </c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1"/>
      <c r="BC52" s="29">
        <v>4</v>
      </c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1"/>
      <c r="BU52" s="29">
        <v>5</v>
      </c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1"/>
      <c r="CH52" s="29">
        <v>6</v>
      </c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1"/>
      <c r="CX52" s="29">
        <v>7</v>
      </c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1"/>
      <c r="DK52" s="29">
        <v>8</v>
      </c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1"/>
      <c r="DX52" s="29">
        <v>9</v>
      </c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1"/>
      <c r="EK52" s="29">
        <v>10</v>
      </c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49">
        <v>11</v>
      </c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6"/>
    </row>
    <row r="53" spans="1:166" ht="15" customHeight="1" x14ac:dyDescent="0.2">
      <c r="A53" s="50" t="s">
        <v>79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 t="s">
        <v>80</v>
      </c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5">
        <v>3084350</v>
      </c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>
        <v>3084350</v>
      </c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>
        <v>697361.93</v>
      </c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>
        <f t="shared" ref="DX53:DX83" si="2">CH53+CX53+DK53</f>
        <v>697361.93</v>
      </c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>
        <f t="shared" ref="EK53:EK82" si="3">BC53-DX53</f>
        <v>2386988.0699999998</v>
      </c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>
        <f t="shared" ref="EX53:EX82" si="4">BU53-DX53</f>
        <v>2386988.0699999998</v>
      </c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6"/>
    </row>
    <row r="54" spans="1:166" ht="15" customHeight="1" x14ac:dyDescent="0.2">
      <c r="A54" s="57" t="s">
        <v>33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8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3084350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3084350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697361.93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697361.93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2386988.0699999998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2386988.0699999998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8" t="s">
        <v>81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82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339200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339200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80847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80847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258353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258353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4.2" customHeight="1" x14ac:dyDescent="0.2">
      <c r="A56" s="68" t="s">
        <v>83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84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102500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102500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24415.79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24415.79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78084.209999999992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78084.209999999992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 x14ac:dyDescent="0.2">
      <c r="A57" s="6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85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187000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187000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43110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43110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143890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143890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2.75" x14ac:dyDescent="0.2">
      <c r="A58" s="68" t="s">
        <v>86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87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3000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3000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3000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3000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24.2" customHeight="1" x14ac:dyDescent="0.2">
      <c r="A59" s="68" t="s">
        <v>83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56500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56500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13019.22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13019.22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43480.78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43480.78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20000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20000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4094.14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4094.14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15905.86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15905.86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2.75" x14ac:dyDescent="0.2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94600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94600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23640.6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23640.6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70959.399999999994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70959.399999999994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 x14ac:dyDescent="0.2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3550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3550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0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3550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3550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2" customHeight="1" x14ac:dyDescent="0.2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80900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80900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16296.6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16296.6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64603.4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64603.4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 x14ac:dyDescent="0.2">
      <c r="A64" s="68" t="s">
        <v>86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97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35000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35000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7419.04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7419.04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27580.959999999999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27580.959999999999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2.75" x14ac:dyDescent="0.2">
      <c r="A65" s="68" t="s">
        <v>98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99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5000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5000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5000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5000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2" customHeight="1" x14ac:dyDescent="0.2">
      <c r="A66" s="68" t="s">
        <v>100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50000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50000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10000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10000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40000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40000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 x14ac:dyDescent="0.2">
      <c r="A67" s="68" t="s">
        <v>102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103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18546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18546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2500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2500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16046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16046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 x14ac:dyDescent="0.2">
      <c r="A68" s="68" t="s">
        <v>93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104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55000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55000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2055.0500000000002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2055.0500000000002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52944.95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52944.95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8" t="s">
        <v>105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106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2400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2400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496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496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1904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1904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2" customHeight="1" x14ac:dyDescent="0.2">
      <c r="A70" s="68" t="s">
        <v>107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108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700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700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700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700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 x14ac:dyDescent="0.2">
      <c r="A71" s="68" t="s">
        <v>109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110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2000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2000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2000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2000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 x14ac:dyDescent="0.2">
      <c r="A72" s="68" t="s">
        <v>105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111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93504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93504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21561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21561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71943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71943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 x14ac:dyDescent="0.2">
      <c r="A73" s="6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112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64590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64590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16146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16146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48444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48444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2" customHeight="1" x14ac:dyDescent="0.2">
      <c r="A74" s="68" t="s">
        <v>83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113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19510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19510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4876.09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4876.09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14633.91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14633.91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2" customHeight="1" x14ac:dyDescent="0.2">
      <c r="A75" s="68" t="s">
        <v>95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114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1000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1000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2" customHeight="1" x14ac:dyDescent="0.2">
      <c r="A76" s="68" t="s">
        <v>115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116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12850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12850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12850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12850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2" customHeight="1" x14ac:dyDescent="0.2">
      <c r="A77" s="68" t="s">
        <v>102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117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2000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2000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2000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2000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2" customHeight="1" x14ac:dyDescent="0.2">
      <c r="A78" s="68" t="s">
        <v>95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118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63000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63000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63000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63000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24.2" customHeight="1" x14ac:dyDescent="0.2">
      <c r="A79" s="68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119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50000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50000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0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50000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50000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2.75" x14ac:dyDescent="0.2">
      <c r="A80" s="68" t="s">
        <v>93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120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400000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400000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36885.4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36885.4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363114.6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363114.6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2.75" x14ac:dyDescent="0.2">
      <c r="A81" s="68" t="s">
        <v>93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121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26000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26000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26000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26000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36.4" customHeight="1" x14ac:dyDescent="0.2">
      <c r="A82" s="68" t="s">
        <v>122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123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1296000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1296000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324000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324000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972000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972000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" customHeight="1" x14ac:dyDescent="0.2">
      <c r="A83" s="73" t="s">
        <v>124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4"/>
      <c r="AK83" s="75" t="s">
        <v>125</v>
      </c>
      <c r="AL83" s="76"/>
      <c r="AM83" s="76"/>
      <c r="AN83" s="76"/>
      <c r="AO83" s="76"/>
      <c r="AP83" s="76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>
        <v>320203.06</v>
      </c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62">
        <f t="shared" si="2"/>
        <v>320203.06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8"/>
    </row>
    <row r="84" spans="1:166" ht="24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</row>
    <row r="85" spans="1:166" ht="35.2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</row>
    <row r="86" spans="1:166" ht="35.2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</row>
    <row r="87" spans="1:16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8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9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6" t="s">
        <v>126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6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2" t="s">
        <v>127</v>
      </c>
    </row>
    <row r="91" spans="1:166" ht="12.7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</row>
    <row r="92" spans="1:166" ht="11.25" customHeight="1" x14ac:dyDescent="0.2">
      <c r="A92" s="41" t="s">
        <v>21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2"/>
      <c r="AP92" s="45" t="s">
        <v>22</v>
      </c>
      <c r="AQ92" s="41"/>
      <c r="AR92" s="41"/>
      <c r="AS92" s="41"/>
      <c r="AT92" s="41"/>
      <c r="AU92" s="42"/>
      <c r="AV92" s="45" t="s">
        <v>128</v>
      </c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2"/>
      <c r="BL92" s="45" t="s">
        <v>73</v>
      </c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2"/>
      <c r="CF92" s="35" t="s">
        <v>25</v>
      </c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7"/>
      <c r="ET92" s="45" t="s">
        <v>26</v>
      </c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7"/>
    </row>
    <row r="93" spans="1:166" ht="69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4"/>
      <c r="AP93" s="46"/>
      <c r="AQ93" s="43"/>
      <c r="AR93" s="43"/>
      <c r="AS93" s="43"/>
      <c r="AT93" s="43"/>
      <c r="AU93" s="44"/>
      <c r="AV93" s="46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4"/>
      <c r="BL93" s="46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4"/>
      <c r="CF93" s="36" t="s">
        <v>129</v>
      </c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7"/>
      <c r="CW93" s="35" t="s">
        <v>28</v>
      </c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7"/>
      <c r="DN93" s="35" t="s">
        <v>29</v>
      </c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7"/>
      <c r="EE93" s="35" t="s">
        <v>30</v>
      </c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7"/>
      <c r="ET93" s="46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8"/>
    </row>
    <row r="94" spans="1:166" ht="12" customHeight="1" x14ac:dyDescent="0.2">
      <c r="A94" s="39">
        <v>1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40"/>
      <c r="AP94" s="29">
        <v>2</v>
      </c>
      <c r="AQ94" s="30"/>
      <c r="AR94" s="30"/>
      <c r="AS94" s="30"/>
      <c r="AT94" s="30"/>
      <c r="AU94" s="31"/>
      <c r="AV94" s="29">
        <v>3</v>
      </c>
      <c r="AW94" s="30"/>
      <c r="AX94" s="30"/>
      <c r="AY94" s="30"/>
      <c r="AZ94" s="30"/>
      <c r="BA94" s="30"/>
      <c r="BB94" s="30"/>
      <c r="BC94" s="30"/>
      <c r="BD94" s="30"/>
      <c r="BE94" s="15"/>
      <c r="BF94" s="15"/>
      <c r="BG94" s="15"/>
      <c r="BH94" s="15"/>
      <c r="BI94" s="15"/>
      <c r="BJ94" s="15"/>
      <c r="BK94" s="38"/>
      <c r="BL94" s="29">
        <v>4</v>
      </c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1"/>
      <c r="CF94" s="29">
        <v>5</v>
      </c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1"/>
      <c r="CW94" s="29">
        <v>6</v>
      </c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1"/>
      <c r="DN94" s="29">
        <v>7</v>
      </c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1"/>
      <c r="EE94" s="29">
        <v>8</v>
      </c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1"/>
      <c r="ET94" s="49">
        <v>9</v>
      </c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6"/>
    </row>
    <row r="95" spans="1:166" ht="37.5" customHeight="1" x14ac:dyDescent="0.2">
      <c r="A95" s="79" t="s">
        <v>130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80"/>
      <c r="AP95" s="51" t="s">
        <v>131</v>
      </c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3"/>
      <c r="BF95" s="33"/>
      <c r="BG95" s="33"/>
      <c r="BH95" s="33"/>
      <c r="BI95" s="33"/>
      <c r="BJ95" s="33"/>
      <c r="BK95" s="54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>
        <v>-320203.06</v>
      </c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>
        <f t="shared" ref="EE95:EE109" si="5">CF95+CW95+DN95</f>
        <v>-320203.06</v>
      </c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>
        <f t="shared" ref="ET95:ET100" si="6">BL95-CF95-CW95-DN95</f>
        <v>320203.06</v>
      </c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6"/>
    </row>
    <row r="96" spans="1:166" ht="36.75" customHeight="1" x14ac:dyDescent="0.2">
      <c r="A96" s="81" t="s">
        <v>132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2"/>
      <c r="AP96" s="58" t="s">
        <v>133</v>
      </c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60"/>
      <c r="BF96" s="12"/>
      <c r="BG96" s="12"/>
      <c r="BH96" s="12"/>
      <c r="BI96" s="12"/>
      <c r="BJ96" s="12"/>
      <c r="BK96" s="61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3">
        <f t="shared" si="5"/>
        <v>0</v>
      </c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5"/>
      <c r="ET96" s="63">
        <f t="shared" si="6"/>
        <v>0</v>
      </c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83"/>
    </row>
    <row r="97" spans="1:166" ht="17.25" customHeight="1" x14ac:dyDescent="0.2">
      <c r="A97" s="87" t="s">
        <v>134</v>
      </c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8"/>
      <c r="AP97" s="23"/>
      <c r="AQ97" s="24"/>
      <c r="AR97" s="24"/>
      <c r="AS97" s="24"/>
      <c r="AT97" s="24"/>
      <c r="AU97" s="89"/>
      <c r="AV97" s="90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2"/>
      <c r="BL97" s="84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6"/>
      <c r="CF97" s="84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6"/>
      <c r="CW97" s="84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6"/>
      <c r="DN97" s="84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6"/>
      <c r="EE97" s="62">
        <f t="shared" si="5"/>
        <v>0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>
        <f t="shared" si="6"/>
        <v>0</v>
      </c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24" customHeight="1" x14ac:dyDescent="0.2">
      <c r="A98" s="81" t="s">
        <v>135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2"/>
      <c r="AP98" s="58" t="s">
        <v>136</v>
      </c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60"/>
      <c r="BF98" s="12"/>
      <c r="BG98" s="12"/>
      <c r="BH98" s="12"/>
      <c r="BI98" s="12"/>
      <c r="BJ98" s="12"/>
      <c r="BK98" s="61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>
        <f t="shared" si="5"/>
        <v>0</v>
      </c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>
        <f t="shared" si="6"/>
        <v>0</v>
      </c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17.25" customHeight="1" x14ac:dyDescent="0.2">
      <c r="A99" s="87" t="s">
        <v>134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8"/>
      <c r="AP99" s="23"/>
      <c r="AQ99" s="24"/>
      <c r="AR99" s="24"/>
      <c r="AS99" s="24"/>
      <c r="AT99" s="24"/>
      <c r="AU99" s="89"/>
      <c r="AV99" s="90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2"/>
      <c r="BL99" s="84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6"/>
      <c r="CF99" s="84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6"/>
      <c r="CW99" s="84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6"/>
      <c r="DN99" s="84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6"/>
      <c r="EE99" s="62">
        <f t="shared" si="5"/>
        <v>0</v>
      </c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>
        <f t="shared" si="6"/>
        <v>0</v>
      </c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31.5" customHeight="1" x14ac:dyDescent="0.2">
      <c r="A100" s="93" t="s">
        <v>137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8" t="s">
        <v>138</v>
      </c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60"/>
      <c r="BF100" s="12"/>
      <c r="BG100" s="12"/>
      <c r="BH100" s="12"/>
      <c r="BI100" s="12"/>
      <c r="BJ100" s="12"/>
      <c r="BK100" s="61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>
        <f t="shared" si="5"/>
        <v>0</v>
      </c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>
        <f t="shared" si="6"/>
        <v>0</v>
      </c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15" customHeight="1" x14ac:dyDescent="0.2">
      <c r="A101" s="57" t="s">
        <v>139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8" t="s">
        <v>140</v>
      </c>
      <c r="AQ101" s="59"/>
      <c r="AR101" s="59"/>
      <c r="AS101" s="59"/>
      <c r="AT101" s="59"/>
      <c r="AU101" s="59"/>
      <c r="AV101" s="76"/>
      <c r="AW101" s="76"/>
      <c r="AX101" s="76"/>
      <c r="AY101" s="76"/>
      <c r="AZ101" s="76"/>
      <c r="BA101" s="76"/>
      <c r="BB101" s="76"/>
      <c r="BC101" s="76"/>
      <c r="BD101" s="76"/>
      <c r="BE101" s="94"/>
      <c r="BF101" s="95"/>
      <c r="BG101" s="95"/>
      <c r="BH101" s="95"/>
      <c r="BI101" s="95"/>
      <c r="BJ101" s="95"/>
      <c r="BK101" s="96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>
        <f t="shared" si="5"/>
        <v>0</v>
      </c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15" customHeight="1" x14ac:dyDescent="0.2">
      <c r="A102" s="57" t="s">
        <v>141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97"/>
      <c r="AP102" s="11" t="s">
        <v>142</v>
      </c>
      <c r="AQ102" s="12"/>
      <c r="AR102" s="12"/>
      <c r="AS102" s="12"/>
      <c r="AT102" s="12"/>
      <c r="AU102" s="61"/>
      <c r="AV102" s="98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100"/>
      <c r="BL102" s="63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5"/>
      <c r="CF102" s="63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5"/>
      <c r="CW102" s="63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5"/>
      <c r="DN102" s="63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5"/>
      <c r="EE102" s="62">
        <f t="shared" si="5"/>
        <v>0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31.5" customHeight="1" x14ac:dyDescent="0.2">
      <c r="A103" s="101" t="s">
        <v>143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58" t="s">
        <v>144</v>
      </c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60"/>
      <c r="BF103" s="12"/>
      <c r="BG103" s="12"/>
      <c r="BH103" s="12"/>
      <c r="BI103" s="12"/>
      <c r="BJ103" s="12"/>
      <c r="BK103" s="61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>
        <v>-320203.06</v>
      </c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>
        <f t="shared" si="5"/>
        <v>-320203.06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38.25" customHeight="1" x14ac:dyDescent="0.2">
      <c r="A104" s="101" t="s">
        <v>145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97"/>
      <c r="AP104" s="11" t="s">
        <v>146</v>
      </c>
      <c r="AQ104" s="12"/>
      <c r="AR104" s="12"/>
      <c r="AS104" s="12"/>
      <c r="AT104" s="12"/>
      <c r="AU104" s="61"/>
      <c r="AV104" s="98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100"/>
      <c r="BL104" s="63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5"/>
      <c r="CF104" s="63">
        <v>-320203.06</v>
      </c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5"/>
      <c r="CW104" s="63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5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>
        <f t="shared" si="5"/>
        <v>-320203.06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36" customHeight="1" x14ac:dyDescent="0.2">
      <c r="A105" s="101" t="s">
        <v>147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97"/>
      <c r="AP105" s="58" t="s">
        <v>148</v>
      </c>
      <c r="AQ105" s="59"/>
      <c r="AR105" s="59"/>
      <c r="AS105" s="59"/>
      <c r="AT105" s="59"/>
      <c r="AU105" s="59"/>
      <c r="AV105" s="76"/>
      <c r="AW105" s="76"/>
      <c r="AX105" s="76"/>
      <c r="AY105" s="76"/>
      <c r="AZ105" s="76"/>
      <c r="BA105" s="76"/>
      <c r="BB105" s="76"/>
      <c r="BC105" s="76"/>
      <c r="BD105" s="76"/>
      <c r="BE105" s="94"/>
      <c r="BF105" s="95"/>
      <c r="BG105" s="95"/>
      <c r="BH105" s="95"/>
      <c r="BI105" s="95"/>
      <c r="BJ105" s="95"/>
      <c r="BK105" s="96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>
        <v>-1017564.99</v>
      </c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>
        <f t="shared" si="5"/>
        <v>-1017564.99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26.25" customHeight="1" x14ac:dyDescent="0.2">
      <c r="A106" s="101" t="s">
        <v>149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97"/>
      <c r="AP106" s="11" t="s">
        <v>150</v>
      </c>
      <c r="AQ106" s="12"/>
      <c r="AR106" s="12"/>
      <c r="AS106" s="12"/>
      <c r="AT106" s="12"/>
      <c r="AU106" s="61"/>
      <c r="AV106" s="98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100"/>
      <c r="BL106" s="63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5"/>
      <c r="CF106" s="63">
        <v>697361.93</v>
      </c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5"/>
      <c r="CW106" s="63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5"/>
      <c r="DN106" s="63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5"/>
      <c r="EE106" s="62">
        <f t="shared" si="5"/>
        <v>697361.93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27.75" customHeight="1" x14ac:dyDescent="0.2">
      <c r="A107" s="101" t="s">
        <v>151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58" t="s">
        <v>152</v>
      </c>
      <c r="AQ107" s="59"/>
      <c r="AR107" s="59"/>
      <c r="AS107" s="59"/>
      <c r="AT107" s="59"/>
      <c r="AU107" s="59"/>
      <c r="AV107" s="76"/>
      <c r="AW107" s="76"/>
      <c r="AX107" s="76"/>
      <c r="AY107" s="76"/>
      <c r="AZ107" s="76"/>
      <c r="BA107" s="76"/>
      <c r="BB107" s="76"/>
      <c r="BC107" s="76"/>
      <c r="BD107" s="76"/>
      <c r="BE107" s="94"/>
      <c r="BF107" s="95"/>
      <c r="BG107" s="95"/>
      <c r="BH107" s="95"/>
      <c r="BI107" s="95"/>
      <c r="BJ107" s="95"/>
      <c r="BK107" s="96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3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5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" customHeight="1" x14ac:dyDescent="0.2">
      <c r="A108" s="101" t="s">
        <v>153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97"/>
      <c r="AP108" s="11" t="s">
        <v>154</v>
      </c>
      <c r="AQ108" s="12"/>
      <c r="AR108" s="12"/>
      <c r="AS108" s="12"/>
      <c r="AT108" s="12"/>
      <c r="AU108" s="61"/>
      <c r="AV108" s="98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100"/>
      <c r="BL108" s="63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5"/>
      <c r="CF108" s="63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5"/>
      <c r="CW108" s="63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5"/>
      <c r="DN108" s="63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5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25.5" customHeight="1" x14ac:dyDescent="0.2">
      <c r="A109" s="103" t="s">
        <v>155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5"/>
      <c r="AP109" s="75" t="s">
        <v>156</v>
      </c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94"/>
      <c r="BF109" s="95"/>
      <c r="BG109" s="95"/>
      <c r="BH109" s="95"/>
      <c r="BI109" s="95"/>
      <c r="BJ109" s="95"/>
      <c r="BK109" s="96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106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8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>
        <f t="shared" si="5"/>
        <v>0</v>
      </c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8"/>
    </row>
    <row r="110" spans="1:16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">
      <c r="A112" s="1" t="s">
        <v>157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"/>
      <c r="AG112" s="1"/>
      <c r="AH112" s="17" t="s">
        <v>165</v>
      </c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 t="s">
        <v>158</v>
      </c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09" t="s">
        <v>159</v>
      </c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"/>
      <c r="AG113" s="1"/>
      <c r="AH113" s="109" t="s">
        <v>160</v>
      </c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 t="s">
        <v>161</v>
      </c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"/>
      <c r="DR113" s="1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 t="s">
        <v>162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"/>
      <c r="AG114" s="1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09" t="s">
        <v>159</v>
      </c>
      <c r="DD114" s="109"/>
      <c r="DE114" s="109"/>
      <c r="DF114" s="109"/>
      <c r="DG114" s="109"/>
      <c r="DH114" s="109"/>
      <c r="DI114" s="109"/>
      <c r="DJ114" s="109"/>
      <c r="DK114" s="109"/>
      <c r="DL114" s="109"/>
      <c r="DM114" s="109"/>
      <c r="DN114" s="109"/>
      <c r="DO114" s="109"/>
      <c r="DP114" s="109"/>
      <c r="DQ114" s="7"/>
      <c r="DR114" s="7"/>
      <c r="DS114" s="109" t="s">
        <v>160</v>
      </c>
      <c r="DT114" s="109"/>
      <c r="DU114" s="109"/>
      <c r="DV114" s="109"/>
      <c r="DW114" s="109"/>
      <c r="DX114" s="109"/>
      <c r="DY114" s="109"/>
      <c r="DZ114" s="109"/>
      <c r="EA114" s="109"/>
      <c r="EB114" s="109"/>
      <c r="EC114" s="109"/>
      <c r="ED114" s="109"/>
      <c r="EE114" s="109"/>
      <c r="EF114" s="109"/>
      <c r="EG114" s="109"/>
      <c r="EH114" s="109"/>
      <c r="EI114" s="109"/>
      <c r="EJ114" s="109"/>
      <c r="EK114" s="109"/>
      <c r="EL114" s="109"/>
      <c r="EM114" s="109"/>
      <c r="EN114" s="109"/>
      <c r="EO114" s="109"/>
      <c r="EP114" s="109"/>
      <c r="EQ114" s="109"/>
      <c r="ER114" s="109"/>
      <c r="ES114" s="109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09" t="s">
        <v>159</v>
      </c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7"/>
      <c r="AG115" s="7"/>
      <c r="AH115" s="109" t="s">
        <v>160</v>
      </c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7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11" t="s">
        <v>163</v>
      </c>
      <c r="B117" s="111"/>
      <c r="C117" s="112"/>
      <c r="D117" s="112"/>
      <c r="E117" s="112"/>
      <c r="F117" s="1" t="s">
        <v>163</v>
      </c>
      <c r="G117" s="1"/>
      <c r="H117" s="1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11">
        <v>200</v>
      </c>
      <c r="Z117" s="111"/>
      <c r="AA117" s="111"/>
      <c r="AB117" s="111"/>
      <c r="AC117" s="111"/>
      <c r="AD117" s="110"/>
      <c r="AE117" s="110"/>
      <c r="AF117" s="1"/>
      <c r="AG117" s="1" t="s">
        <v>164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1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1"/>
      <c r="CY118" s="1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1"/>
      <c r="DW118" s="1"/>
      <c r="DX118" s="2"/>
      <c r="DY118" s="2"/>
      <c r="DZ118" s="5"/>
      <c r="EA118" s="5"/>
      <c r="EB118" s="5"/>
      <c r="EC118" s="1"/>
      <c r="ED118" s="1"/>
      <c r="EE118" s="1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2"/>
      <c r="EW118" s="2"/>
      <c r="EX118" s="2"/>
      <c r="EY118" s="2"/>
      <c r="EZ118" s="2"/>
      <c r="FA118" s="8"/>
      <c r="FB118" s="8"/>
      <c r="FC118" s="1"/>
      <c r="FD118" s="1"/>
      <c r="FE118" s="1"/>
      <c r="FF118" s="1"/>
      <c r="FG118" s="1"/>
      <c r="FH118" s="1"/>
      <c r="FI118" s="1"/>
      <c r="FJ118" s="1"/>
    </row>
    <row r="119" spans="1:16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1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10"/>
      <c r="CY119" s="10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</sheetData>
  <mergeCells count="755">
    <mergeCell ref="AD117:AE117"/>
    <mergeCell ref="A117:B117"/>
    <mergeCell ref="C117:E117"/>
    <mergeCell ref="I117:X117"/>
    <mergeCell ref="Y117:AC117"/>
    <mergeCell ref="DC114:DP114"/>
    <mergeCell ref="DS114:ES114"/>
    <mergeCell ref="DC113:DP113"/>
    <mergeCell ref="DS113:ES113"/>
    <mergeCell ref="R115:AE115"/>
    <mergeCell ref="AH115:BH115"/>
    <mergeCell ref="N112:AE112"/>
    <mergeCell ref="AH112:BH112"/>
    <mergeCell ref="N113:AE113"/>
    <mergeCell ref="AH113:BH113"/>
    <mergeCell ref="R114:AE114"/>
    <mergeCell ref="AH114:BH114"/>
    <mergeCell ref="ET109:FJ109"/>
    <mergeCell ref="A109:AO109"/>
    <mergeCell ref="AP109:AU109"/>
    <mergeCell ref="AV109:BK109"/>
    <mergeCell ref="BL109:CE109"/>
    <mergeCell ref="CF109:CV109"/>
    <mergeCell ref="CW108:DM108"/>
    <mergeCell ref="DN108:ED108"/>
    <mergeCell ref="EE108:ES108"/>
    <mergeCell ref="CW109:DM109"/>
    <mergeCell ref="DN109:ED109"/>
    <mergeCell ref="EE109:ES109"/>
    <mergeCell ref="CW107:DM107"/>
    <mergeCell ref="DN107:ED107"/>
    <mergeCell ref="EE107:ES107"/>
    <mergeCell ref="ET107:FJ107"/>
    <mergeCell ref="A108:AO108"/>
    <mergeCell ref="AP108:AU108"/>
    <mergeCell ref="AV108:BK108"/>
    <mergeCell ref="BL108:CE108"/>
    <mergeCell ref="ET108:FJ108"/>
    <mergeCell ref="CF108:CV108"/>
    <mergeCell ref="A106:AO106"/>
    <mergeCell ref="AP106:AU106"/>
    <mergeCell ref="AV106:BK106"/>
    <mergeCell ref="BL106:CE106"/>
    <mergeCell ref="ET106:FJ106"/>
    <mergeCell ref="A107:AO107"/>
    <mergeCell ref="AP107:AU107"/>
    <mergeCell ref="AV107:BK107"/>
    <mergeCell ref="BL107:CE107"/>
    <mergeCell ref="CF107:CV107"/>
    <mergeCell ref="CW105:DM105"/>
    <mergeCell ref="DN105:ED105"/>
    <mergeCell ref="EE105:ES105"/>
    <mergeCell ref="ET105:FJ105"/>
    <mergeCell ref="CF106:CV106"/>
    <mergeCell ref="CW106:DM106"/>
    <mergeCell ref="DN106:ED106"/>
    <mergeCell ref="EE106:ES106"/>
    <mergeCell ref="A104:AO104"/>
    <mergeCell ref="AP104:AU104"/>
    <mergeCell ref="AV104:BK104"/>
    <mergeCell ref="BL104:CE104"/>
    <mergeCell ref="ET104:FJ104"/>
    <mergeCell ref="A105:AO105"/>
    <mergeCell ref="AP105:AU105"/>
    <mergeCell ref="AV105:BK105"/>
    <mergeCell ref="BL105:CE105"/>
    <mergeCell ref="CF105:CV105"/>
    <mergeCell ref="EE103:ES103"/>
    <mergeCell ref="ET103:FJ103"/>
    <mergeCell ref="CF104:CV104"/>
    <mergeCell ref="CW104:DM104"/>
    <mergeCell ref="DN104:ED104"/>
    <mergeCell ref="EE104:ES104"/>
    <mergeCell ref="CW102:DM102"/>
    <mergeCell ref="DN102:ED102"/>
    <mergeCell ref="EE102:ES102"/>
    <mergeCell ref="A103:AO103"/>
    <mergeCell ref="AP103:AU103"/>
    <mergeCell ref="AV103:BK103"/>
    <mergeCell ref="BL103:CE103"/>
    <mergeCell ref="CF103:CV103"/>
    <mergeCell ref="CW103:DM103"/>
    <mergeCell ref="DN103:ED103"/>
    <mergeCell ref="CW101:DM101"/>
    <mergeCell ref="DN101:ED101"/>
    <mergeCell ref="EE101:ES101"/>
    <mergeCell ref="ET101:FJ101"/>
    <mergeCell ref="ET102:FJ102"/>
    <mergeCell ref="A102:AO102"/>
    <mergeCell ref="AP102:AU102"/>
    <mergeCell ref="AV102:BK102"/>
    <mergeCell ref="BL102:CE102"/>
    <mergeCell ref="CF102:CV102"/>
    <mergeCell ref="CF100:CV100"/>
    <mergeCell ref="CW100:DM100"/>
    <mergeCell ref="DN100:ED100"/>
    <mergeCell ref="EE100:ES100"/>
    <mergeCell ref="ET100:FJ100"/>
    <mergeCell ref="A101:AO101"/>
    <mergeCell ref="AP101:AU101"/>
    <mergeCell ref="AV101:BK101"/>
    <mergeCell ref="BL101:CE101"/>
    <mergeCell ref="CF101:CV101"/>
    <mergeCell ref="A99:AO99"/>
    <mergeCell ref="AP99:AU99"/>
    <mergeCell ref="AV99:BK99"/>
    <mergeCell ref="BL99:CE99"/>
    <mergeCell ref="A100:AO100"/>
    <mergeCell ref="AP100:AU100"/>
    <mergeCell ref="AV100:BK100"/>
    <mergeCell ref="BL100:CE100"/>
    <mergeCell ref="CF98:CV98"/>
    <mergeCell ref="CW98:DM98"/>
    <mergeCell ref="DN98:ED98"/>
    <mergeCell ref="EE98:ES98"/>
    <mergeCell ref="ET98:FJ98"/>
    <mergeCell ref="ET99:FJ99"/>
    <mergeCell ref="CF99:CV99"/>
    <mergeCell ref="CW99:DM99"/>
    <mergeCell ref="DN99:ED99"/>
    <mergeCell ref="EE99:ES99"/>
    <mergeCell ref="A97:AO97"/>
    <mergeCell ref="AP97:AU97"/>
    <mergeCell ref="AV97:BK97"/>
    <mergeCell ref="BL97:CE97"/>
    <mergeCell ref="A98:AO98"/>
    <mergeCell ref="AP98:AU98"/>
    <mergeCell ref="AV98:BK98"/>
    <mergeCell ref="BL98:CE98"/>
    <mergeCell ref="DN96:ED96"/>
    <mergeCell ref="EE96:ES96"/>
    <mergeCell ref="ET96:FJ96"/>
    <mergeCell ref="ET97:FJ97"/>
    <mergeCell ref="CF97:CV97"/>
    <mergeCell ref="CW97:DM97"/>
    <mergeCell ref="DN97:ED97"/>
    <mergeCell ref="EE97:ES97"/>
    <mergeCell ref="A96:AO96"/>
    <mergeCell ref="AP96:AU96"/>
    <mergeCell ref="AV96:BK96"/>
    <mergeCell ref="BL96:CE96"/>
    <mergeCell ref="CF96:CV96"/>
    <mergeCell ref="CW96:DM96"/>
    <mergeCell ref="ET94:FJ94"/>
    <mergeCell ref="A95:AO95"/>
    <mergeCell ref="AP95:AU95"/>
    <mergeCell ref="AV95:BK95"/>
    <mergeCell ref="BL95:CE95"/>
    <mergeCell ref="CF95:CV95"/>
    <mergeCell ref="CW95:DM95"/>
    <mergeCell ref="DN95:ED95"/>
    <mergeCell ref="EE95:ES95"/>
    <mergeCell ref="ET95:FJ95"/>
    <mergeCell ref="EE93:ES93"/>
    <mergeCell ref="CF94:CV94"/>
    <mergeCell ref="CW94:DM94"/>
    <mergeCell ref="DN94:ED94"/>
    <mergeCell ref="EE94:ES94"/>
    <mergeCell ref="A94:AO94"/>
    <mergeCell ref="AP94:AU94"/>
    <mergeCell ref="AV94:BK94"/>
    <mergeCell ref="BL94:CE94"/>
    <mergeCell ref="A92:AO93"/>
    <mergeCell ref="AP92:AU93"/>
    <mergeCell ref="AV92:BK93"/>
    <mergeCell ref="BL92:CE93"/>
    <mergeCell ref="A91:FJ91"/>
    <mergeCell ref="CF92:ES92"/>
    <mergeCell ref="ET92:FJ93"/>
    <mergeCell ref="CF93:CV93"/>
    <mergeCell ref="CW93:DM93"/>
    <mergeCell ref="DN93:ED93"/>
    <mergeCell ref="A83:AJ83"/>
    <mergeCell ref="AK83:AP83"/>
    <mergeCell ref="AQ83:BB83"/>
    <mergeCell ref="BC83:BT83"/>
    <mergeCell ref="EK83:EW83"/>
    <mergeCell ref="EX83:FJ83"/>
    <mergeCell ref="BU83:CG83"/>
    <mergeCell ref="CH83:CW83"/>
    <mergeCell ref="CX83:DJ83"/>
    <mergeCell ref="EX82:FJ82"/>
    <mergeCell ref="BU82:CG82"/>
    <mergeCell ref="CH82:CW82"/>
    <mergeCell ref="CX82:DJ82"/>
    <mergeCell ref="DK82:DW82"/>
    <mergeCell ref="DX83:EJ83"/>
    <mergeCell ref="DK83:DW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CX54:DJ54"/>
    <mergeCell ref="A55:AJ55"/>
    <mergeCell ref="AK55:AP55"/>
    <mergeCell ref="AQ55:BB55"/>
    <mergeCell ref="BC55:BT55"/>
    <mergeCell ref="DX55:EJ55"/>
    <mergeCell ref="EK54:EW54"/>
    <mergeCell ref="EX54:FJ54"/>
    <mergeCell ref="A54:AJ54"/>
    <mergeCell ref="AK54:AP54"/>
    <mergeCell ref="AQ54:BB54"/>
    <mergeCell ref="BC54:BT54"/>
    <mergeCell ref="BU54:CG54"/>
    <mergeCell ref="DK54:DW54"/>
    <mergeCell ref="DX54:EJ54"/>
    <mergeCell ref="CH54:CW54"/>
    <mergeCell ref="CH53:CW53"/>
    <mergeCell ref="CX53:DJ53"/>
    <mergeCell ref="DK53:DW53"/>
    <mergeCell ref="DX53:EJ53"/>
    <mergeCell ref="EK53:EW53"/>
    <mergeCell ref="EX53:FJ53"/>
    <mergeCell ref="CX52:DJ52"/>
    <mergeCell ref="DK52:DW52"/>
    <mergeCell ref="DX52:EJ52"/>
    <mergeCell ref="EK52:EW52"/>
    <mergeCell ref="EX52:FJ52"/>
    <mergeCell ref="A53:AJ53"/>
    <mergeCell ref="AK53:AP53"/>
    <mergeCell ref="AQ53:BB53"/>
    <mergeCell ref="BC53:BT53"/>
    <mergeCell ref="BU53:CG53"/>
    <mergeCell ref="A52:AJ52"/>
    <mergeCell ref="AK52:AP52"/>
    <mergeCell ref="AQ52:BB52"/>
    <mergeCell ref="BC52:BT52"/>
    <mergeCell ref="BU52:CG52"/>
    <mergeCell ref="CH52:CW52"/>
    <mergeCell ref="A49:FJ49"/>
    <mergeCell ref="A50:AJ51"/>
    <mergeCell ref="AK50:AP51"/>
    <mergeCell ref="AQ50:BB51"/>
    <mergeCell ref="BC50:BT51"/>
    <mergeCell ref="EX51:FJ51"/>
    <mergeCell ref="BU50:CG51"/>
    <mergeCell ref="CH50:EJ50"/>
    <mergeCell ref="EK50:FJ50"/>
    <mergeCell ref="CH51:CW51"/>
    <mergeCell ref="CX51:DJ51"/>
    <mergeCell ref="DK51:DW51"/>
    <mergeCell ref="DX51:EJ51"/>
    <mergeCell ref="EK51:EW51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Мичуринское СП</dc:creator>
  <dc:description>POI HSSF rep:2.52.0.202</dc:description>
  <cp:lastModifiedBy>Мичуринское СП</cp:lastModifiedBy>
  <dcterms:created xsi:type="dcterms:W3CDTF">2021-04-06T08:25:01Z</dcterms:created>
  <dcterms:modified xsi:type="dcterms:W3CDTF">2021-04-06T08:25:01Z</dcterms:modified>
</cp:coreProperties>
</file>